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30" windowWidth="8100" windowHeight="9690" tabRatio="729" activeTab="1"/>
  </bookViews>
  <sheets>
    <sheet name="Nacional" sheetId="77" r:id="rId1"/>
    <sheet name="Urbana_Rural" sheetId="78" r:id="rId2"/>
    <sheet name="Cuadro 1" sheetId="73" r:id="rId3"/>
    <sheet name="Cuadro 2" sheetId="9" r:id="rId4"/>
    <sheet name="Cuadro 3" sheetId="8" r:id="rId5"/>
    <sheet name="Cuadro 4" sheetId="74" r:id="rId6"/>
    <sheet name="Cuadro 5" sheetId="71" r:id="rId7"/>
  </sheets>
  <externalReferences>
    <externalReference r:id="rId8"/>
    <externalReference r:id="rId9"/>
  </externalReferences>
  <definedNames>
    <definedName name="\d" localSheetId="2">#REF!</definedName>
    <definedName name="\d" localSheetId="5">#REF!</definedName>
    <definedName name="\d" localSheetId="1">[1]TFRLGST!#REF!</definedName>
    <definedName name="\d">#REF!</definedName>
    <definedName name="\g" localSheetId="1">[1]TFRLGST!#REF!</definedName>
    <definedName name="\g">#REF!</definedName>
    <definedName name="\h" localSheetId="1">[1]TFRLGST!#REF!</definedName>
    <definedName name="\h">#REF!</definedName>
    <definedName name="\m" localSheetId="1">[1]TFRLGST!#REF!</definedName>
    <definedName name="\m">#REF!</definedName>
    <definedName name="\s" localSheetId="1">[1]TFRLGST!#REF!</definedName>
    <definedName name="\s">#REF!</definedName>
    <definedName name="__123Graph_A" localSheetId="1" hidden="1">#REF!</definedName>
    <definedName name="__123Graph_A" hidden="1">#REF!</definedName>
    <definedName name="__123Graph_AGRAPH1" localSheetId="1" hidden="1">#REF!</definedName>
    <definedName name="__123Graph_AGRAPH1" hidden="1">#REF!</definedName>
    <definedName name="__123Graph_AGRAPH2" localSheetId="1" hidden="1">#REF!</definedName>
    <definedName name="__123Graph_AGRAPH2" hidden="1">#REF!</definedName>
    <definedName name="__123Graph_AGRAPH3" localSheetId="1" hidden="1">#REF!</definedName>
    <definedName name="__123Graph_AGRAPH3" hidden="1">#REF!</definedName>
    <definedName name="__123Graph_AGRAPH4" localSheetId="1" hidden="1">#REF!</definedName>
    <definedName name="__123Graph_AGRAPH4" hidden="1">#REF!</definedName>
    <definedName name="__123Graph_AGRAPH5" localSheetId="1" hidden="1">#REF!</definedName>
    <definedName name="__123Graph_AGRAPH5" hidden="1">#REF!</definedName>
    <definedName name="__123Graph_B" localSheetId="1" hidden="1">#REF!</definedName>
    <definedName name="__123Graph_B" hidden="1">#REF!</definedName>
    <definedName name="__123Graph_BGRAPH1" localSheetId="1" hidden="1">#REF!</definedName>
    <definedName name="__123Graph_BGRAPH1" hidden="1">#REF!</definedName>
    <definedName name="__123Graph_BGRAPH2" localSheetId="1" hidden="1">#REF!</definedName>
    <definedName name="__123Graph_BGRAPH2" hidden="1">#REF!</definedName>
    <definedName name="__123Graph_BGRAPH3" localSheetId="1" hidden="1">#REF!</definedName>
    <definedName name="__123Graph_BGRAPH3" hidden="1">#REF!</definedName>
    <definedName name="__123Graph_BGRAPH4" localSheetId="1" hidden="1">#REF!</definedName>
    <definedName name="__123Graph_BGRAPH4" hidden="1">#REF!</definedName>
    <definedName name="__123Graph_BGRAPH5" localSheetId="1" hidden="1">#REF!</definedName>
    <definedName name="__123Graph_BGRAPH5" hidden="1">#REF!</definedName>
    <definedName name="__123Graph_C" localSheetId="1" hidden="1">#REF!</definedName>
    <definedName name="__123Graph_C" hidden="1">#REF!</definedName>
    <definedName name="__123Graph_CGRAPH1" localSheetId="1" hidden="1">#REF!</definedName>
    <definedName name="__123Graph_CGRAPH1" hidden="1">#REF!</definedName>
    <definedName name="__123Graph_CGRAPH2" localSheetId="1" hidden="1">#REF!</definedName>
    <definedName name="__123Graph_CGRAPH2" hidden="1">#REF!</definedName>
    <definedName name="__123Graph_CGRAPH3" localSheetId="1" hidden="1">#REF!</definedName>
    <definedName name="__123Graph_CGRAPH3" hidden="1">#REF!</definedName>
    <definedName name="__123Graph_CGRAPH4" localSheetId="1" hidden="1">#REF!</definedName>
    <definedName name="__123Graph_CGRAPH4" hidden="1">#REF!</definedName>
    <definedName name="__123Graph_CGRAPH5" localSheetId="1" hidden="1">#REF!</definedName>
    <definedName name="__123Graph_CGRAPH5" hidden="1">#REF!</definedName>
    <definedName name="__123Graph_D" localSheetId="1" hidden="1">#REF!</definedName>
    <definedName name="__123Graph_D" hidden="1">#REF!</definedName>
    <definedName name="__123Graph_DGRAPH1" localSheetId="1" hidden="1">#REF!</definedName>
    <definedName name="__123Graph_DGRAPH1" hidden="1">#REF!</definedName>
    <definedName name="__123Graph_DGRAPH2" localSheetId="1" hidden="1">#REF!</definedName>
    <definedName name="__123Graph_DGRAPH2" hidden="1">#REF!</definedName>
    <definedName name="__123Graph_DGRAPH3" localSheetId="1" hidden="1">#REF!</definedName>
    <definedName name="__123Graph_DGRAPH3" hidden="1">#REF!</definedName>
    <definedName name="__123Graph_DGRAPH4" localSheetId="1" hidden="1">#REF!</definedName>
    <definedName name="__123Graph_DGRAPH4" hidden="1">#REF!</definedName>
    <definedName name="__123Graph_DGRAPH5" localSheetId="1" hidden="1">#REF!</definedName>
    <definedName name="__123Graph_DGRAPH5" hidden="1">#REF!</definedName>
    <definedName name="__123Graph_E" localSheetId="1" hidden="1">#REF!</definedName>
    <definedName name="__123Graph_E" hidden="1">#REF!</definedName>
    <definedName name="__123Graph_EGRAPH1" localSheetId="1" hidden="1">#REF!</definedName>
    <definedName name="__123Graph_EGRAPH1" hidden="1">#REF!</definedName>
    <definedName name="__123Graph_EGRAPH2" localSheetId="1" hidden="1">#REF!</definedName>
    <definedName name="__123Graph_EGRAPH2" hidden="1">#REF!</definedName>
    <definedName name="__123Graph_EGRAPH3" localSheetId="1" hidden="1">#REF!</definedName>
    <definedName name="__123Graph_EGRAPH3" hidden="1">#REF!</definedName>
    <definedName name="__123Graph_EGRAPH4" localSheetId="1" hidden="1">#REF!</definedName>
    <definedName name="__123Graph_EGRAPH4" hidden="1">#REF!</definedName>
    <definedName name="__123Graph_EGRAPH5" localSheetId="1" hidden="1">#REF!</definedName>
    <definedName name="__123Graph_EGRAPH5" hidden="1">#REF!</definedName>
    <definedName name="__123Graph_F" localSheetId="1" hidden="1">#REF!</definedName>
    <definedName name="__123Graph_F" hidden="1">#REF!</definedName>
    <definedName name="__123Graph_FGRAPH1" localSheetId="1" hidden="1">#REF!</definedName>
    <definedName name="__123Graph_FGRAPH1" hidden="1">#REF!</definedName>
    <definedName name="__123Graph_FGRAPH2" localSheetId="1" hidden="1">#REF!</definedName>
    <definedName name="__123Graph_FGRAPH2" hidden="1">#REF!</definedName>
    <definedName name="__123Graph_FGRAPH3" localSheetId="1" hidden="1">#REF!</definedName>
    <definedName name="__123Graph_FGRAPH3" hidden="1">#REF!</definedName>
    <definedName name="__123Graph_FGRAPH4" localSheetId="1" hidden="1">#REF!</definedName>
    <definedName name="__123Graph_FGRAPH4" hidden="1">#REF!</definedName>
    <definedName name="__123Graph_FGRAPH5" localSheetId="1" hidden="1">#REF!</definedName>
    <definedName name="__123Graph_FGRAPH5" hidden="1">#REF!</definedName>
    <definedName name="__123Graph_LBL_D" localSheetId="1" hidden="1">#REF!</definedName>
    <definedName name="__123Graph_LBL_D" hidden="1">#REF!</definedName>
    <definedName name="__123Graph_LBL_DGRAPH1" localSheetId="1" hidden="1">#REF!</definedName>
    <definedName name="__123Graph_LBL_DGRAPH1" hidden="1">#REF!</definedName>
    <definedName name="__123Graph_X" localSheetId="1" hidden="1">#REF!</definedName>
    <definedName name="__123Graph_X" hidden="1">#REF!</definedName>
    <definedName name="__123Graph_XGRAPH1" localSheetId="1" hidden="1">#REF!</definedName>
    <definedName name="__123Graph_XGRAPH1" hidden="1">#REF!</definedName>
    <definedName name="__123Graph_XGRAPH2" localSheetId="1" hidden="1">#REF!</definedName>
    <definedName name="__123Graph_XGRAPH2" hidden="1">#REF!</definedName>
    <definedName name="__123Graph_XGRAPH3" localSheetId="1" hidden="1">#REF!</definedName>
    <definedName name="__123Graph_XGRAPH3" hidden="1">#REF!</definedName>
    <definedName name="__123Graph_XGRAPH4" localSheetId="1" hidden="1">#REF!</definedName>
    <definedName name="__123Graph_XGRAPH4" hidden="1">#REF!</definedName>
    <definedName name="__123Graph_XGRAPH5" localSheetId="1" hidden="1">#REF!</definedName>
    <definedName name="__123Graph_XGRAPH5" hidden="1">#REF!</definedName>
    <definedName name="_Fill" localSheetId="1" hidden="1">#REF!</definedName>
    <definedName name="_Fill" hidden="1">#REF!</definedName>
    <definedName name="A" localSheetId="1">[1]TFRLGST!#REF!</definedName>
    <definedName name="A">[1]TFRLGST!#REF!</definedName>
    <definedName name="aa" localSheetId="1">[2]TFRLGST!#REF!</definedName>
    <definedName name="aa">[2]TFRLGST!#REF!</definedName>
    <definedName name="_xlnm.Print_Area" localSheetId="2">'Cuadro 1'!$A$1:$AB$188</definedName>
    <definedName name="_xlnm.Print_Area" localSheetId="3">'Cuadro 2'!$A$1:$AB$68</definedName>
    <definedName name="_xlnm.Print_Area" localSheetId="4">'Cuadro 3'!$A$1:$AB$29</definedName>
    <definedName name="_xlnm.Print_Area" localSheetId="5">'Cuadro 4'!$A$1:$Z$61</definedName>
    <definedName name="_xlnm.Print_Area" localSheetId="6">'Cuadro 5'!$A$1:$AB$404</definedName>
    <definedName name="CHKPAS" localSheetId="2">#REF!</definedName>
    <definedName name="CHKPAS" localSheetId="6">#REF!</definedName>
    <definedName name="CHKPAS" localSheetId="1">[1]TFRLGST!#REF!</definedName>
    <definedName name="CHKPAS">#REF!</definedName>
    <definedName name="CHKSAVE" localSheetId="2">#REF!</definedName>
    <definedName name="CHKSAVE" localSheetId="1">[1]TFRLGST!#REF!</definedName>
    <definedName name="CHKSAVE">#REF!</definedName>
    <definedName name="DOC" localSheetId="1">#REF!</definedName>
    <definedName name="DOC">#REF!</definedName>
    <definedName name="eeee" localSheetId="1">[2]TFRLGST!#REF!</definedName>
    <definedName name="eeee">[2]TFRLGST!#REF!</definedName>
    <definedName name="ERR_LOC" localSheetId="1">[1]TFRLGST!#REF!</definedName>
    <definedName name="ERR_LOC">#REF!</definedName>
    <definedName name="ERR_MSG" localSheetId="1">[1]TFRLGST!#REF!</definedName>
    <definedName name="ERR_MSG">#REF!</definedName>
    <definedName name="FILENAME" localSheetId="1">[1]TFRLGST!#REF!</definedName>
    <definedName name="FILENAME">#REF!</definedName>
    <definedName name="FLOPDIR" localSheetId="1">[1]TFRLGST!#REF!</definedName>
    <definedName name="FLOPDIR">#REF!</definedName>
    <definedName name="FLOPPY" localSheetId="1">[1]TFRLGST!#REF!</definedName>
    <definedName name="FLOPPY">#REF!</definedName>
    <definedName name="GETFILE" localSheetId="1">[1]TFRLGST!#REF!</definedName>
    <definedName name="GETFILE">#REF!</definedName>
    <definedName name="GRDIR" localSheetId="1">[1]TFRLGST!#REF!</definedName>
    <definedName name="GRDIR">#REF!</definedName>
    <definedName name="HELP" localSheetId="1">#REF!</definedName>
    <definedName name="HELP">#REF!</definedName>
    <definedName name="M" localSheetId="1">[1]TFRLGST!#REF!</definedName>
    <definedName name="M">[1]TFRLGST!#REF!</definedName>
    <definedName name="MESSAGE" localSheetId="1">[1]TFRLGST!#REF!</definedName>
    <definedName name="MESSAGE">#REF!</definedName>
    <definedName name="milk" localSheetId="1">[1]TFRLGST!#REF!</definedName>
    <definedName name="milk">[1]TFRLGST!#REF!</definedName>
    <definedName name="MSG_CELL" localSheetId="1">[1]TFRLGST!#REF!</definedName>
    <definedName name="MSG_CELL">#REF!</definedName>
    <definedName name="N" localSheetId="1">[1]TFRLGST!#REF!</definedName>
    <definedName name="N">[1]TFRLGST!#REF!</definedName>
    <definedName name="NOPAS" localSheetId="1">[1]TFRLGST!#REF!</definedName>
    <definedName name="NOPAS">#REF!</definedName>
    <definedName name="NOPAS3" localSheetId="1">[1]TFRLGST!#REF!</definedName>
    <definedName name="NOPAS3">#REF!</definedName>
    <definedName name="OLD_MSG" localSheetId="1">[1]TFRLGST!#REF!</definedName>
    <definedName name="OLD_MSG">#REF!</definedName>
    <definedName name="PAS_MSG1" localSheetId="1">[1]TFRLGST!#REF!</definedName>
    <definedName name="PAS_MSG1">#REF!</definedName>
    <definedName name="PAS_MSG2" localSheetId="1">[1]TFRLGST!#REF!</definedName>
    <definedName name="PAS_MSG2">#REF!</definedName>
    <definedName name="PAS_MSG3" localSheetId="1">[1]TFRLGST!#REF!</definedName>
    <definedName name="PAS_MSG3">#REF!</definedName>
    <definedName name="PAUSE" localSheetId="1">[1]TFRLGST!#REF!</definedName>
    <definedName name="PAUSE">#REF!</definedName>
    <definedName name="PRINT" localSheetId="1">#REF!</definedName>
    <definedName name="PRINT">#REF!</definedName>
    <definedName name="RESDIR" localSheetId="1">[1]TFRLGST!#REF!</definedName>
    <definedName name="RESDIR">#REF!</definedName>
    <definedName name="RESTYPE" localSheetId="1">[1]TFRLGST!#REF!</definedName>
    <definedName name="RESTYPE">#REF!</definedName>
    <definedName name="RSVMENU" localSheetId="1">[1]TFRLGST!#REF!</definedName>
    <definedName name="RSVMENU">#REF!</definedName>
    <definedName name="SAVE" localSheetId="1">[1]TFRLGST!#REF!</definedName>
    <definedName name="SAVE">#REF!</definedName>
    <definedName name="SAVE_MSG" localSheetId="1">[1]TFRLGST!#REF!</definedName>
    <definedName name="SAVE_MSG">#REF!</definedName>
    <definedName name="SAVED" localSheetId="1">[1]TFRLGST!#REF!</definedName>
    <definedName name="SAVED">#REF!</definedName>
    <definedName name="SAVENGO" localSheetId="1">[1]TFRLGST!#REF!</definedName>
    <definedName name="SAVENGO">#REF!</definedName>
    <definedName name="TEMP" localSheetId="1">[1]TFRLGST!#REF!</definedName>
    <definedName name="TEMP">#REF!</definedName>
    <definedName name="_xlnm.Print_Titles" localSheetId="2">'Cuadro 1'!$B:$B,'Cuadro 1'!$5:$6</definedName>
    <definedName name="_xlnm.Print_Titles" localSheetId="3">'Cuadro 2'!$B:$B,'Cuadro 2'!$6:$7</definedName>
    <definedName name="_xlnm.Print_Titles" localSheetId="4">'Cuadro 3'!$B:$B,'Cuadro 3'!$6:$7</definedName>
    <definedName name="_xlnm.Print_Titles" localSheetId="5">'Cuadro 4'!$B:$B,'Cuadro 4'!$6:$7</definedName>
    <definedName name="_xlnm.Print_Titles" localSheetId="6">'Cuadro 5'!$B:$B,'Cuadro 5'!$5:$6</definedName>
    <definedName name="W" localSheetId="1">[1]TFRLGST!#REF!</definedName>
    <definedName name="W">[1]TFRLGST!#REF!</definedName>
  </definedNames>
  <calcPr calcId="145621" iterate="1" iterateCount="1000" calcOnSave="0"/>
</workbook>
</file>

<file path=xl/calcChain.xml><?xml version="1.0" encoding="utf-8"?>
<calcChain xmlns="http://schemas.openxmlformats.org/spreadsheetml/2006/main">
  <c r="M34" i="78" l="1"/>
  <c r="L34" i="78"/>
  <c r="M33" i="78"/>
  <c r="L33" i="78"/>
  <c r="M32" i="78"/>
  <c r="L32" i="78"/>
  <c r="M31" i="78"/>
  <c r="L31" i="78"/>
  <c r="M30" i="78"/>
  <c r="L30" i="78"/>
  <c r="M29" i="78"/>
  <c r="L29" i="78"/>
  <c r="M28" i="78"/>
  <c r="L28" i="78"/>
  <c r="M27" i="78"/>
  <c r="L27" i="78"/>
  <c r="M26" i="78"/>
  <c r="L26" i="78"/>
  <c r="M25" i="78"/>
  <c r="L25" i="78"/>
  <c r="M24" i="78"/>
  <c r="L24" i="78"/>
  <c r="M23" i="78"/>
  <c r="L23" i="78"/>
  <c r="M22" i="78"/>
  <c r="L22" i="78"/>
  <c r="M21" i="78"/>
  <c r="L21" i="78"/>
  <c r="M20" i="78"/>
  <c r="L20" i="78"/>
  <c r="M19" i="78"/>
  <c r="L19" i="78"/>
  <c r="M18" i="78"/>
  <c r="L18" i="78"/>
  <c r="M17" i="78"/>
  <c r="L17" i="78"/>
  <c r="M16" i="78"/>
  <c r="L16" i="78"/>
  <c r="M15" i="78"/>
  <c r="L15" i="78"/>
  <c r="M14" i="78"/>
  <c r="L14" i="78"/>
  <c r="M13" i="78"/>
  <c r="L13" i="78"/>
  <c r="M12" i="78"/>
  <c r="L12" i="78"/>
  <c r="M11" i="78"/>
  <c r="L11" i="78"/>
  <c r="M10" i="78"/>
  <c r="L10" i="78"/>
  <c r="M9" i="78"/>
  <c r="L9" i="78"/>
  <c r="AB146" i="73" l="1"/>
  <c r="AA146" i="73"/>
  <c r="Z146" i="73"/>
  <c r="Y146" i="73"/>
  <c r="X146" i="73"/>
  <c r="W146" i="73"/>
  <c r="V146" i="73"/>
  <c r="U146" i="73"/>
  <c r="T146" i="73"/>
  <c r="S146" i="73"/>
  <c r="R146" i="73"/>
  <c r="Q146" i="73"/>
  <c r="P146" i="73"/>
  <c r="AB145" i="73"/>
  <c r="AA145" i="73"/>
  <c r="Z145" i="73"/>
  <c r="Y145" i="73"/>
  <c r="X145" i="73"/>
  <c r="W145" i="73"/>
  <c r="V145" i="73"/>
  <c r="U145" i="73"/>
  <c r="T145" i="73"/>
  <c r="S145" i="73"/>
  <c r="R145" i="73"/>
  <c r="Q145" i="73"/>
  <c r="P145" i="73"/>
  <c r="AB144" i="73"/>
  <c r="AA144" i="73"/>
  <c r="Z144" i="73"/>
  <c r="Y144" i="73"/>
  <c r="X144" i="73"/>
  <c r="W144" i="73"/>
  <c r="V144" i="73"/>
  <c r="U144" i="73"/>
  <c r="T144" i="73"/>
  <c r="S144" i="73"/>
  <c r="R144" i="73"/>
  <c r="Q144" i="73"/>
  <c r="P144" i="73"/>
  <c r="AB143" i="73"/>
  <c r="AA143" i="73"/>
  <c r="Z143" i="73"/>
  <c r="Y143" i="73"/>
  <c r="X143" i="73"/>
  <c r="W143" i="73"/>
  <c r="V143" i="73"/>
  <c r="U143" i="73"/>
  <c r="T143" i="73"/>
  <c r="S143" i="73"/>
  <c r="R143" i="73"/>
  <c r="Q143" i="73"/>
  <c r="P143" i="73"/>
  <c r="AB142" i="73"/>
  <c r="AA142" i="73"/>
  <c r="Z142" i="73"/>
  <c r="Y142" i="73"/>
  <c r="X142" i="73"/>
  <c r="W142" i="73"/>
  <c r="V142" i="73"/>
  <c r="U142" i="73"/>
  <c r="T142" i="73"/>
  <c r="S142" i="73"/>
  <c r="R142" i="73"/>
  <c r="Q142" i="73"/>
  <c r="P142" i="73"/>
  <c r="AB141" i="73"/>
  <c r="AA141" i="73"/>
  <c r="Z141" i="73"/>
  <c r="Y141" i="73"/>
  <c r="X141" i="73"/>
  <c r="W141" i="73"/>
  <c r="V141" i="73"/>
  <c r="U141" i="73"/>
  <c r="T141" i="73"/>
  <c r="S141" i="73"/>
  <c r="R141" i="73"/>
  <c r="Q141" i="73"/>
  <c r="P141" i="73"/>
  <c r="AB140" i="73"/>
  <c r="AA140" i="73"/>
  <c r="Z140" i="73"/>
  <c r="Y140" i="73"/>
  <c r="X140" i="73"/>
  <c r="W140" i="73"/>
  <c r="V140" i="73"/>
  <c r="U140" i="73"/>
  <c r="T140" i="73"/>
  <c r="S140" i="73"/>
  <c r="R140" i="73"/>
  <c r="Q140" i="73"/>
  <c r="P140" i="73"/>
  <c r="AB139" i="73"/>
  <c r="AA139" i="73"/>
  <c r="Z139" i="73"/>
  <c r="Y139" i="73"/>
  <c r="X139" i="73"/>
  <c r="W139" i="73"/>
  <c r="V139" i="73"/>
  <c r="U139" i="73"/>
  <c r="T139" i="73"/>
  <c r="S139" i="73"/>
  <c r="R139" i="73"/>
  <c r="Q139" i="73"/>
  <c r="P139" i="73"/>
  <c r="AB138" i="73"/>
  <c r="AA138" i="73"/>
  <c r="Z138" i="73"/>
  <c r="Y138" i="73"/>
  <c r="X138" i="73"/>
  <c r="W138" i="73"/>
  <c r="V138" i="73"/>
  <c r="U138" i="73"/>
  <c r="T138" i="73"/>
  <c r="S138" i="73"/>
  <c r="R138" i="73"/>
  <c r="Q138" i="73"/>
  <c r="P138" i="73"/>
  <c r="AB137" i="73"/>
  <c r="AA137" i="73"/>
  <c r="Z137" i="73"/>
  <c r="Y137" i="73"/>
  <c r="X137" i="73"/>
  <c r="W137" i="73"/>
  <c r="V137" i="73"/>
  <c r="U137" i="73"/>
  <c r="T137" i="73"/>
  <c r="S137" i="73"/>
  <c r="R137" i="73"/>
  <c r="Q137" i="73"/>
  <c r="P137" i="73"/>
  <c r="AB136" i="73"/>
  <c r="AA136" i="73"/>
  <c r="Z136" i="73"/>
  <c r="Y136" i="73"/>
  <c r="X136" i="73"/>
  <c r="W136" i="73"/>
  <c r="V136" i="73"/>
  <c r="U136" i="73"/>
  <c r="T136" i="73"/>
  <c r="S136" i="73"/>
  <c r="R136" i="73"/>
  <c r="Q136" i="73"/>
  <c r="P136" i="73"/>
  <c r="AB135" i="73"/>
  <c r="AA135" i="73"/>
  <c r="Z135" i="73"/>
  <c r="Y135" i="73"/>
  <c r="X135" i="73"/>
  <c r="W135" i="73"/>
  <c r="V135" i="73"/>
  <c r="U135" i="73"/>
  <c r="T135" i="73"/>
  <c r="S135" i="73"/>
  <c r="R135" i="73"/>
  <c r="Q135" i="73"/>
  <c r="P135" i="73"/>
  <c r="AB134" i="73"/>
  <c r="AA134" i="73"/>
  <c r="Z134" i="73"/>
  <c r="Y134" i="73"/>
  <c r="X134" i="73"/>
  <c r="W134" i="73"/>
  <c r="V134" i="73"/>
  <c r="U134" i="73"/>
  <c r="T134" i="73"/>
  <c r="S134" i="73"/>
  <c r="R134" i="73"/>
  <c r="Q134" i="73"/>
  <c r="P134" i="73"/>
  <c r="AB133" i="73"/>
  <c r="AA133" i="73"/>
  <c r="Z133" i="73"/>
  <c r="Y133" i="73"/>
  <c r="X133" i="73"/>
  <c r="W133" i="73"/>
  <c r="V133" i="73"/>
  <c r="U133" i="73"/>
  <c r="T133" i="73"/>
  <c r="S133" i="73"/>
  <c r="R133" i="73"/>
  <c r="Q133" i="73"/>
  <c r="P133" i="73"/>
  <c r="AB132" i="73"/>
  <c r="AA132" i="73"/>
  <c r="Z132" i="73"/>
  <c r="Y132" i="73"/>
  <c r="X132" i="73"/>
  <c r="W132" i="73"/>
  <c r="V132" i="73"/>
  <c r="U132" i="73"/>
  <c r="T132" i="73"/>
  <c r="S132" i="73"/>
  <c r="R132" i="73"/>
  <c r="Q132" i="73"/>
  <c r="P132" i="73"/>
  <c r="AB131" i="73"/>
  <c r="AA131" i="73"/>
  <c r="Z131" i="73"/>
  <c r="Y131" i="73"/>
  <c r="X131" i="73"/>
  <c r="W131" i="73"/>
  <c r="V131" i="73"/>
  <c r="U131" i="73"/>
  <c r="T131" i="73"/>
  <c r="S131" i="73"/>
  <c r="R131" i="73"/>
  <c r="Q131" i="73"/>
  <c r="P131" i="73"/>
  <c r="AB130" i="73"/>
  <c r="AA130" i="73"/>
  <c r="Z130" i="73"/>
  <c r="Y130" i="73"/>
  <c r="X130" i="73"/>
  <c r="W130" i="73"/>
  <c r="V130" i="73"/>
  <c r="U130" i="73"/>
  <c r="T130" i="73"/>
  <c r="S130" i="73"/>
  <c r="R130" i="73"/>
  <c r="Q130" i="73"/>
  <c r="P130" i="73"/>
  <c r="AB86" i="73"/>
  <c r="AA86" i="73"/>
  <c r="Z86" i="73"/>
  <c r="Y86" i="73"/>
  <c r="X86" i="73"/>
  <c r="W86" i="73"/>
  <c r="V86" i="73"/>
  <c r="U86" i="73"/>
  <c r="T86" i="73"/>
  <c r="S86" i="73"/>
  <c r="R86" i="73"/>
  <c r="Q86" i="73"/>
  <c r="P86" i="73"/>
  <c r="AB85" i="73"/>
  <c r="AA85" i="73"/>
  <c r="Z85" i="73"/>
  <c r="Y85" i="73"/>
  <c r="X85" i="73"/>
  <c r="W85" i="73"/>
  <c r="V85" i="73"/>
  <c r="U85" i="73"/>
  <c r="T85" i="73"/>
  <c r="S85" i="73"/>
  <c r="R85" i="73"/>
  <c r="Q85" i="73"/>
  <c r="P85" i="73"/>
  <c r="AB84" i="73"/>
  <c r="AA84" i="73"/>
  <c r="Z84" i="73"/>
  <c r="Y84" i="73"/>
  <c r="X84" i="73"/>
  <c r="W84" i="73"/>
  <c r="V84" i="73"/>
  <c r="U84" i="73"/>
  <c r="T84" i="73"/>
  <c r="S84" i="73"/>
  <c r="R84" i="73"/>
  <c r="Q84" i="73"/>
  <c r="P84" i="73"/>
  <c r="AB83" i="73"/>
  <c r="AA83" i="73"/>
  <c r="Z83" i="73"/>
  <c r="Y83" i="73"/>
  <c r="X83" i="73"/>
  <c r="W83" i="73"/>
  <c r="V83" i="73"/>
  <c r="U83" i="73"/>
  <c r="T83" i="73"/>
  <c r="S83" i="73"/>
  <c r="R83" i="73"/>
  <c r="Q83" i="73"/>
  <c r="P83" i="73"/>
  <c r="AB82" i="73"/>
  <c r="AA82" i="73"/>
  <c r="Z82" i="73"/>
  <c r="Y82" i="73"/>
  <c r="X82" i="73"/>
  <c r="W82" i="73"/>
  <c r="V82" i="73"/>
  <c r="U82" i="73"/>
  <c r="T82" i="73"/>
  <c r="S82" i="73"/>
  <c r="R82" i="73"/>
  <c r="Q82" i="73"/>
  <c r="P82" i="73"/>
  <c r="AB81" i="73"/>
  <c r="AA81" i="73"/>
  <c r="Z81" i="73"/>
  <c r="Y81" i="73"/>
  <c r="X81" i="73"/>
  <c r="W81" i="73"/>
  <c r="V81" i="73"/>
  <c r="U81" i="73"/>
  <c r="T81" i="73"/>
  <c r="S81" i="73"/>
  <c r="R81" i="73"/>
  <c r="Q81" i="73"/>
  <c r="P81" i="73"/>
  <c r="AB80" i="73"/>
  <c r="AA80" i="73"/>
  <c r="Z80" i="73"/>
  <c r="Y80" i="73"/>
  <c r="X80" i="73"/>
  <c r="W80" i="73"/>
  <c r="V80" i="73"/>
  <c r="U80" i="73"/>
  <c r="T80" i="73"/>
  <c r="S80" i="73"/>
  <c r="R80" i="73"/>
  <c r="Q80" i="73"/>
  <c r="P80" i="73"/>
  <c r="AB79" i="73"/>
  <c r="AA79" i="73"/>
  <c r="Z79" i="73"/>
  <c r="Y79" i="73"/>
  <c r="X79" i="73"/>
  <c r="W79" i="73"/>
  <c r="V79" i="73"/>
  <c r="U79" i="73"/>
  <c r="T79" i="73"/>
  <c r="S79" i="73"/>
  <c r="R79" i="73"/>
  <c r="Q79" i="73"/>
  <c r="P79" i="73"/>
  <c r="AB78" i="73"/>
  <c r="AA78" i="73"/>
  <c r="Z78" i="73"/>
  <c r="Y78" i="73"/>
  <c r="X78" i="73"/>
  <c r="W78" i="73"/>
  <c r="V78" i="73"/>
  <c r="U78" i="73"/>
  <c r="T78" i="73"/>
  <c r="S78" i="73"/>
  <c r="R78" i="73"/>
  <c r="Q78" i="73"/>
  <c r="P78" i="73"/>
  <c r="AB77" i="73"/>
  <c r="AA77" i="73"/>
  <c r="Z77" i="73"/>
  <c r="Y77" i="73"/>
  <c r="X77" i="73"/>
  <c r="W77" i="73"/>
  <c r="V77" i="73"/>
  <c r="U77" i="73"/>
  <c r="T77" i="73"/>
  <c r="S77" i="73"/>
  <c r="R77" i="73"/>
  <c r="Q77" i="73"/>
  <c r="P77" i="73"/>
  <c r="AB76" i="73"/>
  <c r="AA76" i="73"/>
  <c r="Z76" i="73"/>
  <c r="Y76" i="73"/>
  <c r="X76" i="73"/>
  <c r="W76" i="73"/>
  <c r="V76" i="73"/>
  <c r="U76" i="73"/>
  <c r="T76" i="73"/>
  <c r="S76" i="73"/>
  <c r="R76" i="73"/>
  <c r="Q76" i="73"/>
  <c r="P76" i="73"/>
  <c r="AB75" i="73"/>
  <c r="AA75" i="73"/>
  <c r="Z75" i="73"/>
  <c r="Y75" i="73"/>
  <c r="X75" i="73"/>
  <c r="W75" i="73"/>
  <c r="V75" i="73"/>
  <c r="U75" i="73"/>
  <c r="T75" i="73"/>
  <c r="S75" i="73"/>
  <c r="R75" i="73"/>
  <c r="Q75" i="73"/>
  <c r="P75" i="73"/>
  <c r="AB74" i="73"/>
  <c r="AA74" i="73"/>
  <c r="Z74" i="73"/>
  <c r="Y74" i="73"/>
  <c r="X74" i="73"/>
  <c r="W74" i="73"/>
  <c r="V74" i="73"/>
  <c r="U74" i="73"/>
  <c r="T74" i="73"/>
  <c r="S74" i="73"/>
  <c r="R74" i="73"/>
  <c r="Q74" i="73"/>
  <c r="P74" i="73"/>
  <c r="AB73" i="73"/>
  <c r="AA73" i="73"/>
  <c r="Z73" i="73"/>
  <c r="Y73" i="73"/>
  <c r="X73" i="73"/>
  <c r="W73" i="73"/>
  <c r="V73" i="73"/>
  <c r="U73" i="73"/>
  <c r="T73" i="73"/>
  <c r="S73" i="73"/>
  <c r="R73" i="73"/>
  <c r="Q73" i="73"/>
  <c r="P73" i="73"/>
  <c r="AB72" i="73"/>
  <c r="AA72" i="73"/>
  <c r="Z72" i="73"/>
  <c r="Y72" i="73"/>
  <c r="X72" i="73"/>
  <c r="W72" i="73"/>
  <c r="V72" i="73"/>
  <c r="U72" i="73"/>
  <c r="T72" i="73"/>
  <c r="S72" i="73"/>
  <c r="R72" i="73"/>
  <c r="Q72" i="73"/>
  <c r="P72" i="73"/>
  <c r="AB71" i="73"/>
  <c r="AA71" i="73"/>
  <c r="Z71" i="73"/>
  <c r="Y71" i="73"/>
  <c r="X71" i="73"/>
  <c r="W71" i="73"/>
  <c r="V71" i="73"/>
  <c r="U71" i="73"/>
  <c r="T71" i="73"/>
  <c r="S71" i="73"/>
  <c r="R71" i="73"/>
  <c r="Q71" i="73"/>
  <c r="P71" i="73"/>
  <c r="AB70" i="73"/>
  <c r="AA70" i="73"/>
  <c r="Z70" i="73"/>
  <c r="Y70" i="73"/>
  <c r="X70" i="73"/>
  <c r="W70" i="73"/>
  <c r="V70" i="73"/>
  <c r="U70" i="73"/>
  <c r="T70" i="73"/>
  <c r="S70" i="73"/>
  <c r="R70" i="73"/>
  <c r="Q70" i="73"/>
  <c r="P70" i="73"/>
  <c r="O146" i="73"/>
  <c r="N146" i="73"/>
  <c r="M146" i="73"/>
  <c r="L146" i="73"/>
  <c r="K146" i="73"/>
  <c r="J146" i="73"/>
  <c r="I146" i="73"/>
  <c r="H146" i="73"/>
  <c r="G146" i="73"/>
  <c r="F146" i="73"/>
  <c r="E146" i="73"/>
  <c r="D146" i="73"/>
  <c r="C146" i="73"/>
  <c r="O145" i="73"/>
  <c r="N145" i="73"/>
  <c r="M145" i="73"/>
  <c r="L145" i="73"/>
  <c r="K145" i="73"/>
  <c r="J145" i="73"/>
  <c r="I145" i="73"/>
  <c r="H145" i="73"/>
  <c r="G145" i="73"/>
  <c r="F145" i="73"/>
  <c r="E145" i="73"/>
  <c r="D145" i="73"/>
  <c r="C145" i="73"/>
  <c r="O144" i="73"/>
  <c r="N144" i="73"/>
  <c r="M144" i="73"/>
  <c r="L144" i="73"/>
  <c r="K144" i="73"/>
  <c r="J144" i="73"/>
  <c r="I144" i="73"/>
  <c r="H144" i="73"/>
  <c r="G144" i="73"/>
  <c r="F144" i="73"/>
  <c r="E144" i="73"/>
  <c r="D144" i="73"/>
  <c r="C144" i="73"/>
  <c r="O143" i="73"/>
  <c r="N143" i="73"/>
  <c r="M143" i="73"/>
  <c r="L143" i="73"/>
  <c r="K143" i="73"/>
  <c r="J143" i="73"/>
  <c r="I143" i="73"/>
  <c r="H143" i="73"/>
  <c r="G143" i="73"/>
  <c r="F143" i="73"/>
  <c r="E143" i="73"/>
  <c r="D143" i="73"/>
  <c r="C143" i="73"/>
  <c r="O142" i="73"/>
  <c r="N142" i="73"/>
  <c r="M142" i="73"/>
  <c r="L142" i="73"/>
  <c r="K142" i="73"/>
  <c r="J142" i="73"/>
  <c r="I142" i="73"/>
  <c r="H142" i="73"/>
  <c r="G142" i="73"/>
  <c r="F142" i="73"/>
  <c r="E142" i="73"/>
  <c r="D142" i="73"/>
  <c r="C142" i="73"/>
  <c r="O141" i="73"/>
  <c r="N141" i="73"/>
  <c r="M141" i="73"/>
  <c r="L141" i="73"/>
  <c r="K141" i="73"/>
  <c r="J141" i="73"/>
  <c r="I141" i="73"/>
  <c r="H141" i="73"/>
  <c r="G141" i="73"/>
  <c r="F141" i="73"/>
  <c r="E141" i="73"/>
  <c r="D141" i="73"/>
  <c r="C141" i="73"/>
  <c r="O140" i="73"/>
  <c r="N140" i="73"/>
  <c r="M140" i="73"/>
  <c r="L140" i="73"/>
  <c r="K140" i="73"/>
  <c r="J140" i="73"/>
  <c r="I140" i="73"/>
  <c r="H140" i="73"/>
  <c r="G140" i="73"/>
  <c r="F140" i="73"/>
  <c r="E140" i="73"/>
  <c r="D140" i="73"/>
  <c r="C140" i="73"/>
  <c r="O139" i="73"/>
  <c r="N139" i="73"/>
  <c r="M139" i="73"/>
  <c r="L139" i="73"/>
  <c r="K139" i="73"/>
  <c r="J139" i="73"/>
  <c r="I139" i="73"/>
  <c r="H139" i="73"/>
  <c r="G139" i="73"/>
  <c r="F139" i="73"/>
  <c r="E139" i="73"/>
  <c r="D139" i="73"/>
  <c r="C139" i="73"/>
  <c r="O138" i="73"/>
  <c r="N138" i="73"/>
  <c r="M138" i="73"/>
  <c r="L138" i="73"/>
  <c r="K138" i="73"/>
  <c r="J138" i="73"/>
  <c r="I138" i="73"/>
  <c r="H138" i="73"/>
  <c r="G138" i="73"/>
  <c r="F138" i="73"/>
  <c r="E138" i="73"/>
  <c r="D138" i="73"/>
  <c r="C138" i="73"/>
  <c r="O137" i="73"/>
  <c r="N137" i="73"/>
  <c r="M137" i="73"/>
  <c r="L137" i="73"/>
  <c r="K137" i="73"/>
  <c r="J137" i="73"/>
  <c r="I137" i="73"/>
  <c r="H137" i="73"/>
  <c r="G137" i="73"/>
  <c r="F137" i="73"/>
  <c r="E137" i="73"/>
  <c r="D137" i="73"/>
  <c r="C137" i="73"/>
  <c r="O136" i="73"/>
  <c r="N136" i="73"/>
  <c r="M136" i="73"/>
  <c r="L136" i="73"/>
  <c r="K136" i="73"/>
  <c r="J136" i="73"/>
  <c r="I136" i="73"/>
  <c r="H136" i="73"/>
  <c r="G136" i="73"/>
  <c r="F136" i="73"/>
  <c r="E136" i="73"/>
  <c r="D136" i="73"/>
  <c r="C136" i="73"/>
  <c r="O135" i="73"/>
  <c r="N135" i="73"/>
  <c r="M135" i="73"/>
  <c r="L135" i="73"/>
  <c r="K135" i="73"/>
  <c r="J135" i="73"/>
  <c r="I135" i="73"/>
  <c r="H135" i="73"/>
  <c r="G135" i="73"/>
  <c r="F135" i="73"/>
  <c r="E135" i="73"/>
  <c r="D135" i="73"/>
  <c r="C135" i="73"/>
  <c r="O134" i="73"/>
  <c r="N134" i="73"/>
  <c r="M134" i="73"/>
  <c r="L134" i="73"/>
  <c r="K134" i="73"/>
  <c r="J134" i="73"/>
  <c r="I134" i="73"/>
  <c r="H134" i="73"/>
  <c r="G134" i="73"/>
  <c r="F134" i="73"/>
  <c r="E134" i="73"/>
  <c r="D134" i="73"/>
  <c r="C134" i="73"/>
  <c r="O133" i="73"/>
  <c r="N133" i="73"/>
  <c r="M133" i="73"/>
  <c r="L133" i="73"/>
  <c r="K133" i="73"/>
  <c r="J133" i="73"/>
  <c r="I133" i="73"/>
  <c r="H133" i="73"/>
  <c r="G133" i="73"/>
  <c r="F133" i="73"/>
  <c r="E133" i="73"/>
  <c r="D133" i="73"/>
  <c r="C133" i="73"/>
  <c r="O132" i="73"/>
  <c r="N132" i="73"/>
  <c r="M132" i="73"/>
  <c r="L132" i="73"/>
  <c r="K132" i="73"/>
  <c r="J132" i="73"/>
  <c r="I132" i="73"/>
  <c r="H132" i="73"/>
  <c r="G132" i="73"/>
  <c r="F132" i="73"/>
  <c r="E132" i="73"/>
  <c r="D132" i="73"/>
  <c r="C132" i="73"/>
  <c r="O131" i="73"/>
  <c r="N131" i="73"/>
  <c r="M131" i="73"/>
  <c r="L131" i="73"/>
  <c r="K131" i="73"/>
  <c r="J131" i="73"/>
  <c r="I131" i="73"/>
  <c r="H131" i="73"/>
  <c r="G131" i="73"/>
  <c r="F131" i="73"/>
  <c r="E131" i="73"/>
  <c r="D131" i="73"/>
  <c r="C131" i="73"/>
  <c r="O130" i="73"/>
  <c r="N130" i="73"/>
  <c r="M130" i="73"/>
  <c r="L130" i="73"/>
  <c r="K130" i="73"/>
  <c r="J130" i="73"/>
  <c r="I130" i="73"/>
  <c r="H130" i="73"/>
  <c r="G130" i="73"/>
  <c r="F130" i="73"/>
  <c r="E130" i="73"/>
  <c r="D130" i="73"/>
  <c r="C130" i="73"/>
  <c r="O86" i="73"/>
  <c r="N86" i="73"/>
  <c r="M86" i="73"/>
  <c r="L86" i="73"/>
  <c r="K86" i="73"/>
  <c r="J86" i="73"/>
  <c r="I86" i="73"/>
  <c r="H86" i="73"/>
  <c r="G86" i="73"/>
  <c r="F86" i="73"/>
  <c r="E86" i="73"/>
  <c r="D86" i="73"/>
  <c r="C86" i="73"/>
  <c r="O85" i="73"/>
  <c r="N85" i="73"/>
  <c r="M85" i="73"/>
  <c r="L85" i="73"/>
  <c r="K85" i="73"/>
  <c r="J85" i="73"/>
  <c r="I85" i="73"/>
  <c r="H85" i="73"/>
  <c r="G85" i="73"/>
  <c r="F85" i="73"/>
  <c r="E85" i="73"/>
  <c r="D85" i="73"/>
  <c r="C85" i="73"/>
  <c r="O84" i="73"/>
  <c r="N84" i="73"/>
  <c r="M84" i="73"/>
  <c r="L84" i="73"/>
  <c r="K84" i="73"/>
  <c r="J84" i="73"/>
  <c r="I84" i="73"/>
  <c r="H84" i="73"/>
  <c r="G84" i="73"/>
  <c r="F84" i="73"/>
  <c r="E84" i="73"/>
  <c r="D84" i="73"/>
  <c r="C84" i="73"/>
  <c r="O83" i="73"/>
  <c r="N83" i="73"/>
  <c r="M83" i="73"/>
  <c r="L83" i="73"/>
  <c r="K83" i="73"/>
  <c r="J83" i="73"/>
  <c r="I83" i="73"/>
  <c r="H83" i="73"/>
  <c r="G83" i="73"/>
  <c r="F83" i="73"/>
  <c r="E83" i="73"/>
  <c r="D83" i="73"/>
  <c r="C83" i="73"/>
  <c r="O82" i="73"/>
  <c r="N82" i="73"/>
  <c r="M82" i="73"/>
  <c r="L82" i="73"/>
  <c r="K82" i="73"/>
  <c r="J82" i="73"/>
  <c r="I82" i="73"/>
  <c r="H82" i="73"/>
  <c r="G82" i="73"/>
  <c r="F82" i="73"/>
  <c r="E82" i="73"/>
  <c r="D82" i="73"/>
  <c r="C82" i="73"/>
  <c r="O81" i="73"/>
  <c r="N81" i="73"/>
  <c r="M81" i="73"/>
  <c r="L81" i="73"/>
  <c r="K81" i="73"/>
  <c r="J81" i="73"/>
  <c r="I81" i="73"/>
  <c r="H81" i="73"/>
  <c r="G81" i="73"/>
  <c r="F81" i="73"/>
  <c r="E81" i="73"/>
  <c r="D81" i="73"/>
  <c r="C81" i="73"/>
  <c r="O80" i="73"/>
  <c r="N80" i="73"/>
  <c r="M80" i="73"/>
  <c r="L80" i="73"/>
  <c r="K80" i="73"/>
  <c r="J80" i="73"/>
  <c r="I80" i="73"/>
  <c r="H80" i="73"/>
  <c r="G80" i="73"/>
  <c r="F80" i="73"/>
  <c r="E80" i="73"/>
  <c r="D80" i="73"/>
  <c r="C80" i="73"/>
  <c r="O79" i="73"/>
  <c r="N79" i="73"/>
  <c r="M79" i="73"/>
  <c r="L79" i="73"/>
  <c r="K79" i="73"/>
  <c r="J79" i="73"/>
  <c r="I79" i="73"/>
  <c r="H79" i="73"/>
  <c r="G79" i="73"/>
  <c r="F79" i="73"/>
  <c r="E79" i="73"/>
  <c r="D79" i="73"/>
  <c r="C79" i="73"/>
  <c r="O78" i="73"/>
  <c r="N78" i="73"/>
  <c r="M78" i="73"/>
  <c r="L78" i="73"/>
  <c r="K78" i="73"/>
  <c r="J78" i="73"/>
  <c r="I78" i="73"/>
  <c r="H78" i="73"/>
  <c r="G78" i="73"/>
  <c r="F78" i="73"/>
  <c r="E78" i="73"/>
  <c r="D78" i="73"/>
  <c r="C78" i="73"/>
  <c r="O77" i="73"/>
  <c r="N77" i="73"/>
  <c r="M77" i="73"/>
  <c r="L77" i="73"/>
  <c r="K77" i="73"/>
  <c r="J77" i="73"/>
  <c r="I77" i="73"/>
  <c r="H77" i="73"/>
  <c r="G77" i="73"/>
  <c r="F77" i="73"/>
  <c r="E77" i="73"/>
  <c r="D77" i="73"/>
  <c r="C77" i="73"/>
  <c r="O76" i="73"/>
  <c r="N76" i="73"/>
  <c r="M76" i="73"/>
  <c r="L76" i="73"/>
  <c r="K76" i="73"/>
  <c r="J76" i="73"/>
  <c r="I76" i="73"/>
  <c r="H76" i="73"/>
  <c r="G76" i="73"/>
  <c r="F76" i="73"/>
  <c r="E76" i="73"/>
  <c r="D76" i="73"/>
  <c r="C76" i="73"/>
  <c r="O75" i="73"/>
  <c r="N75" i="73"/>
  <c r="M75" i="73"/>
  <c r="L75" i="73"/>
  <c r="K75" i="73"/>
  <c r="J75" i="73"/>
  <c r="I75" i="73"/>
  <c r="H75" i="73"/>
  <c r="G75" i="73"/>
  <c r="F75" i="73"/>
  <c r="E75" i="73"/>
  <c r="D75" i="73"/>
  <c r="C75" i="73"/>
  <c r="O74" i="73"/>
  <c r="N74" i="73"/>
  <c r="M74" i="73"/>
  <c r="L74" i="73"/>
  <c r="K74" i="73"/>
  <c r="J74" i="73"/>
  <c r="I74" i="73"/>
  <c r="H74" i="73"/>
  <c r="G74" i="73"/>
  <c r="F74" i="73"/>
  <c r="E74" i="73"/>
  <c r="D74" i="73"/>
  <c r="C74" i="73"/>
  <c r="O73" i="73"/>
  <c r="N73" i="73"/>
  <c r="M73" i="73"/>
  <c r="L73" i="73"/>
  <c r="K73" i="73"/>
  <c r="J73" i="73"/>
  <c r="I73" i="73"/>
  <c r="H73" i="73"/>
  <c r="G73" i="73"/>
  <c r="F73" i="73"/>
  <c r="E73" i="73"/>
  <c r="D73" i="73"/>
  <c r="C73" i="73"/>
  <c r="O72" i="73"/>
  <c r="N72" i="73"/>
  <c r="M72" i="73"/>
  <c r="L72" i="73"/>
  <c r="K72" i="73"/>
  <c r="J72" i="73"/>
  <c r="I72" i="73"/>
  <c r="H72" i="73"/>
  <c r="G72" i="73"/>
  <c r="F72" i="73"/>
  <c r="E72" i="73"/>
  <c r="D72" i="73"/>
  <c r="C72" i="73"/>
  <c r="O71" i="73"/>
  <c r="N71" i="73"/>
  <c r="M71" i="73"/>
  <c r="L71" i="73"/>
  <c r="K71" i="73"/>
  <c r="J71" i="73"/>
  <c r="I71" i="73"/>
  <c r="H71" i="73"/>
  <c r="G71" i="73"/>
  <c r="G68" i="73" s="1"/>
  <c r="F71" i="73"/>
  <c r="E71" i="73"/>
  <c r="D71" i="73"/>
  <c r="C71" i="73"/>
  <c r="O70" i="73"/>
  <c r="N70" i="73"/>
  <c r="M70" i="73"/>
  <c r="L70" i="73"/>
  <c r="K70" i="73"/>
  <c r="J70" i="73"/>
  <c r="I70" i="73"/>
  <c r="I68" i="73" s="1"/>
  <c r="H70" i="73"/>
  <c r="G70" i="73"/>
  <c r="F70" i="73"/>
  <c r="E70" i="73"/>
  <c r="E68" i="73" s="1"/>
  <c r="D70" i="73"/>
  <c r="D68" i="73" s="1"/>
  <c r="C70" i="73"/>
  <c r="G128" i="73"/>
  <c r="S128" i="73"/>
  <c r="L128" i="73"/>
  <c r="L68" i="73"/>
  <c r="Q68" i="73"/>
  <c r="U68" i="73"/>
  <c r="Y68" i="73"/>
  <c r="W128" i="73"/>
  <c r="H68" i="73"/>
  <c r="N128" i="73"/>
  <c r="F68" i="73"/>
  <c r="N68" i="73"/>
  <c r="C68" i="73"/>
  <c r="K68" i="73"/>
  <c r="O68" i="73"/>
  <c r="D128" i="73"/>
  <c r="H128" i="73"/>
  <c r="K128" i="73"/>
  <c r="F128" i="73"/>
  <c r="AA128" i="73"/>
  <c r="M68" i="73"/>
  <c r="J68" i="73"/>
  <c r="C128" i="73"/>
  <c r="O128" i="73"/>
  <c r="J128" i="73"/>
  <c r="E128" i="73"/>
  <c r="I128" i="73"/>
  <c r="M128" i="73"/>
  <c r="R128" i="73"/>
  <c r="V128" i="73"/>
  <c r="Z128" i="73"/>
  <c r="Q128" i="73"/>
  <c r="U128" i="73"/>
  <c r="Y128" i="73"/>
  <c r="P68" i="73"/>
  <c r="T68" i="73"/>
  <c r="X68" i="73"/>
  <c r="AB68" i="73"/>
  <c r="S68" i="73"/>
  <c r="W68" i="73"/>
  <c r="AA68" i="73"/>
  <c r="R68" i="73"/>
  <c r="V68" i="73"/>
  <c r="Z68" i="73"/>
  <c r="P128" i="73"/>
  <c r="T128" i="73"/>
  <c r="X128" i="73"/>
  <c r="AB128" i="73"/>
</calcChain>
</file>

<file path=xl/sharedStrings.xml><?xml version="1.0" encoding="utf-8"?>
<sst xmlns="http://schemas.openxmlformats.org/spreadsheetml/2006/main" count="376" uniqueCount="101">
  <si>
    <t>15-19</t>
  </si>
  <si>
    <t>25-29</t>
  </si>
  <si>
    <t>30-34</t>
  </si>
  <si>
    <t>35-39</t>
  </si>
  <si>
    <t>40-44</t>
  </si>
  <si>
    <t>45-49</t>
  </si>
  <si>
    <t>Total</t>
  </si>
  <si>
    <t>0-4</t>
  </si>
  <si>
    <t>5-9</t>
  </si>
  <si>
    <t>10-14</t>
  </si>
  <si>
    <t>20-24</t>
  </si>
  <si>
    <t>50-54</t>
  </si>
  <si>
    <t>55-59</t>
  </si>
  <si>
    <t>60-64</t>
  </si>
  <si>
    <t>65-69</t>
  </si>
  <si>
    <t>70-74</t>
  </si>
  <si>
    <t>75-79</t>
  </si>
  <si>
    <t>80+</t>
  </si>
  <si>
    <t>Cuadro 3</t>
  </si>
  <si>
    <t>Hombres</t>
  </si>
  <si>
    <t>Mujeres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</si>
  <si>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</si>
  <si>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</si>
  <si>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</si>
  <si>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</si>
  <si>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</si>
  <si>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</si>
  <si>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</si>
  <si>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</si>
  <si>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</si>
  <si>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</si>
  <si>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</si>
  <si>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</si>
  <si>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</si>
  <si>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</si>
  <si>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</si>
  <si>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</si>
  <si>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 xml:space="preserve">        80+</t>
  </si>
  <si>
    <t xml:space="preserve"> 5-9 </t>
  </si>
  <si>
    <t xml:space="preserve"> 10-14</t>
  </si>
  <si>
    <t xml:space="preserve"> 15-19</t>
  </si>
  <si>
    <t xml:space="preserve"> 0-4 </t>
  </si>
  <si>
    <t xml:space="preserve"> 5-9</t>
  </si>
  <si>
    <t>Total País</t>
  </si>
  <si>
    <t>Área Urbana</t>
  </si>
  <si>
    <t>Área Rural</t>
  </si>
  <si>
    <t>Cuadro 1</t>
  </si>
  <si>
    <t>Cuadro 2</t>
  </si>
  <si>
    <t>Paraguay. Población total, estimada y proyectada, por sexo y grupos de edad, 2000-2025</t>
  </si>
  <si>
    <t>Paraguay. Distribución relativa de la población por sexo y grupos de edad, 2000-2025</t>
  </si>
  <si>
    <t>Paraguay. Indice de masculinidad según grupos de edad, 2000-2025</t>
  </si>
  <si>
    <t>Cuadro 4</t>
  </si>
  <si>
    <t>Indicadores demográficos</t>
  </si>
  <si>
    <t>Fecundidad</t>
  </si>
  <si>
    <t>Nacimientos anuales:</t>
  </si>
  <si>
    <t>B (En miles)</t>
  </si>
  <si>
    <t>Tasa bruta de natalidad</t>
  </si>
  <si>
    <t>b (Por mil)</t>
  </si>
  <si>
    <t xml:space="preserve">Tasa global de </t>
  </si>
  <si>
    <t>fecundidad:</t>
  </si>
  <si>
    <t xml:space="preserve">Tasa bruta de </t>
  </si>
  <si>
    <t>reproducción</t>
  </si>
  <si>
    <t>Mortalidad</t>
  </si>
  <si>
    <t>Muertes anuales</t>
  </si>
  <si>
    <t>D (En miles)</t>
  </si>
  <si>
    <t>Tasa bruta de mortalidad</t>
  </si>
  <si>
    <t>d (Por mil)</t>
  </si>
  <si>
    <t>Tasa de mortalidad</t>
  </si>
  <si>
    <t>Crecimiento natural</t>
  </si>
  <si>
    <t>Crecimiento anual:</t>
  </si>
  <si>
    <t>B-D (En miles)</t>
  </si>
  <si>
    <t>Tasa de crecimiento</t>
  </si>
  <si>
    <t>natural (Por mil)</t>
  </si>
  <si>
    <t xml:space="preserve">Tasa neta de </t>
  </si>
  <si>
    <t>reproduccion</t>
  </si>
  <si>
    <t xml:space="preserve">Migración </t>
  </si>
  <si>
    <t>Migración anual:</t>
  </si>
  <si>
    <t>M (En miles)</t>
  </si>
  <si>
    <t>Tasa de migración</t>
  </si>
  <si>
    <t>m (Por mil)</t>
  </si>
  <si>
    <t>Crecimiento total</t>
  </si>
  <si>
    <t>B-D+(-)M (En miles)</t>
  </si>
  <si>
    <t>Tasas de crecimiento</t>
  </si>
  <si>
    <t>total: r (Por mil)</t>
  </si>
  <si>
    <t>Cuadro 5</t>
  </si>
  <si>
    <t>Total país</t>
  </si>
  <si>
    <t>Esperanza de vida al nacer</t>
  </si>
  <si>
    <t>infantil (Por mil)</t>
  </si>
  <si>
    <t>Año</t>
  </si>
  <si>
    <t>Sexo y grupos de edad</t>
  </si>
  <si>
    <t>Grupos de edad</t>
  </si>
  <si>
    <t>Paraguay. Población nacional estimada y proyectada por sexo y edad, 2000-2025</t>
  </si>
  <si>
    <t>Sexo y edad</t>
  </si>
  <si>
    <t>Paraguay. Indicadores demográficos estimados y proyectados, 2001-2024</t>
  </si>
  <si>
    <t>Fuente: STP/DGEEC. Paraguay. Proyección de la Población Nacional, Áreas Urbana y Rural por Sexo y Edad, 2000- 2025. Revisión 2015</t>
  </si>
  <si>
    <t>Cuadro 16</t>
  </si>
  <si>
    <t>Paraguay. Estimación y proyección de la población nacional por sexo, según año calendario, 2000-2025</t>
  </si>
  <si>
    <t>Cuadro 20</t>
  </si>
  <si>
    <t>Paraguay. Estimación y proyección de la población nacional por área de residencia urbana-rural y sexo, según año calendario, 2000-2025</t>
  </si>
  <si>
    <t>Población Total</t>
  </si>
  <si>
    <t>Porcentaje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</si>
</sst>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1" formatCode="_(* #,##0_);_(* \(#,##0\);_(* &quot;-&quot;_);_(@_)"/>
    <numFmt numFmtId="43" formatCode="_(* #,##0.00_);_(* \(#,##0.00\);_(* &quot;-&quot;??_);_(@_)"/>
    <numFmt numFmtId="164" formatCode="_-* #,##0.00\ _€_-;\-* #,##0.00\ _€_-;_-* &quot;-&quot;??\ _€_-;_-@_-"/>
    <numFmt numFmtId="165" formatCode="_ * #,##0.00_ ;_ * \-#,##0.00_ ;_ * &quot;-&quot;??_ ;_ @_ "/>
    <numFmt numFmtId="166" formatCode="0.0"/>
    <numFmt numFmtId="167" formatCode="_ [$€-2]\ * #,##0.00_ ;_ [$€-2]\ * \-#,##0.00_ ;_ [$€-2]\ * &quot;-&quot;??_ "/>
    <numFmt numFmtId="168" formatCode="_ * #,##0_ ;_ * \-#,##0_ ;_ * &quot;-&quot;??_ ;_ @_ "/>
    <numFmt numFmtId="169" formatCode="_(* #,##0_);_(* \(#,##0\);_(* &quot;-&quot;??_);_(@_)"/>
    <numFmt numFmtId="170" formatCode="_ * #,##0.0000_ ;_ * \-#,##0.0000_ ;_ * &quot;-&quot;??_ ;_ @_ "/>
    <numFmt numFmtId="171" formatCode="&quot; &quot;#,##0.00&quot;    &quot;;&quot;-&quot;#,##0.00&quot;    &quot;;&quot; -&quot;#&quot;    &quot;;&quot; &quot;@&quot; &quot;"/>
    <numFmt numFmtId="172" formatCode="_(&quot;$&quot;* #,##0.00_);_(&quot;$&quot;* \(#,##0.00\);_(&quot;$&quot;* &quot;-&quot;??_);_(@_)"/>
    <numFmt numFmtId="173" formatCode="0_)"/>
    <numFmt numFmtId="174" formatCode="General_)"/>
    <numFmt numFmtId="175" formatCode="_-* #,##0\ _€_-;\-* #,##0\ _€_-;_-* &quot;-&quot;??\ _€_-;_-@_-"/>
    <numFmt numFmtId="176" formatCode="_ * #,##0.0_ ;_ * \-#,##0.0_ ;_ * &quot;-&quot;??_ ;_ @_ "/>
    <numFmt numFmtId="177" formatCode="0.0%"/>
    <numFmt numFmtId="178" formatCode="#,##0.0"/>
  </numFmts>
  <fonts count="26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b/>
      <sz val="11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2"/>
    </font>
    <font>
      <b/>
      <i/>
      <sz val="16"/>
      <color theme="1"/>
      <name val="Arial2"/>
    </font>
    <font>
      <sz val="10"/>
      <color theme="1"/>
      <name val="Calibri"/>
      <family val="2"/>
      <scheme val="minor"/>
    </font>
    <font>
      <b/>
      <i/>
      <u/>
      <sz val="11"/>
      <color theme="1"/>
      <name val="Arial2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4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b/>
      <sz val="11"/>
      <color theme="1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73">
    <xf numFmtId="0" fontId="0" fillId="0" borderId="0"/>
    <xf numFmtId="167" fontId="2" fillId="0" borderId="0" applyFont="0" applyFill="0" applyBorder="0" applyAlignment="0" applyProtection="0"/>
    <xf numFmtId="171" fontId="12" fillId="0" borderId="0"/>
    <xf numFmtId="0" fontId="13" fillId="0" borderId="0">
      <alignment horizontal="center"/>
    </xf>
    <xf numFmtId="0" fontId="13" fillId="0" borderId="0">
      <alignment horizontal="center" textRotation="90"/>
    </xf>
    <xf numFmtId="165" fontId="2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12" fillId="0" borderId="0"/>
    <xf numFmtId="0" fontId="11" fillId="0" borderId="0"/>
    <xf numFmtId="0" fontId="11" fillId="0" borderId="0"/>
    <xf numFmtId="0" fontId="11" fillId="0" borderId="0"/>
    <xf numFmtId="0" fontId="2" fillId="0" borderId="0" applyNumberFormat="0" applyFill="0" applyBorder="0" applyAlignment="0" applyProtection="0"/>
    <xf numFmtId="0" fontId="11" fillId="0" borderId="0"/>
    <xf numFmtId="0" fontId="2" fillId="0" borderId="0"/>
    <xf numFmtId="173" fontId="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2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174" fontId="6" fillId="0" borderId="0"/>
    <xf numFmtId="0" fontId="11" fillId="0" borderId="0"/>
    <xf numFmtId="0" fontId="11" fillId="0" borderId="0"/>
    <xf numFmtId="0" fontId="2" fillId="0" borderId="0"/>
    <xf numFmtId="0" fontId="12" fillId="0" borderId="0"/>
    <xf numFmtId="0" fontId="15" fillId="0" borderId="0"/>
    <xf numFmtId="0" fontId="15" fillId="0" borderId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0" fontId="25" fillId="0" borderId="0" applyNumberFormat="0" applyFont="0" applyFill="0" applyBorder="0" applyAlignment="0" applyProtection="0"/>
    <xf numFmtId="41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6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2" fontId="5" fillId="0" borderId="0" xfId="0" applyNumberFormat="1" applyFont="1"/>
    <xf numFmtId="2" fontId="4" fillId="0" borderId="0" xfId="0" applyNumberFormat="1" applyFont="1"/>
    <xf numFmtId="49" fontId="4" fillId="0" borderId="0" xfId="0" applyNumberFormat="1" applyFont="1" applyAlignment="1">
      <alignment horizontal="center"/>
    </xf>
    <xf numFmtId="0" fontId="4" fillId="0" borderId="1" xfId="0" applyFont="1" applyBorder="1"/>
    <xf numFmtId="2" fontId="4" fillId="0" borderId="1" xfId="0" applyNumberFormat="1" applyFont="1" applyBorder="1"/>
    <xf numFmtId="0" fontId="4" fillId="0" borderId="0" xfId="0" applyFont="1" applyAlignment="1">
      <alignment wrapText="1"/>
    </xf>
    <xf numFmtId="166" fontId="5" fillId="0" borderId="0" xfId="0" applyNumberFormat="1" applyFont="1"/>
    <xf numFmtId="166" fontId="4" fillId="0" borderId="0" xfId="0" applyNumberFormat="1" applyFont="1"/>
    <xf numFmtId="0" fontId="2" fillId="2" borderId="0" xfId="80" applyFont="1" applyFill="1"/>
    <xf numFmtId="43" fontId="2" fillId="2" borderId="0" xfId="80" applyNumberFormat="1" applyFont="1" applyFill="1"/>
    <xf numFmtId="0" fontId="2" fillId="2" borderId="0" xfId="80" applyFont="1" applyFill="1" applyBorder="1"/>
    <xf numFmtId="168" fontId="17" fillId="2" borderId="0" xfId="5" applyNumberFormat="1" applyFont="1" applyFill="1" applyBorder="1"/>
    <xf numFmtId="0" fontId="5" fillId="2" borderId="0" xfId="80" applyFont="1" applyFill="1" applyAlignment="1">
      <alignment vertical="center"/>
    </xf>
    <xf numFmtId="0" fontId="18" fillId="2" borderId="0" xfId="80" applyFont="1" applyFill="1"/>
    <xf numFmtId="168" fontId="18" fillId="2" borderId="0" xfId="80" applyNumberFormat="1" applyFont="1" applyFill="1"/>
    <xf numFmtId="1" fontId="2" fillId="2" borderId="0" xfId="80" applyNumberFormat="1" applyFont="1" applyFill="1"/>
    <xf numFmtId="168" fontId="2" fillId="2" borderId="0" xfId="5" applyNumberFormat="1" applyFont="1" applyFill="1" applyBorder="1"/>
    <xf numFmtId="0" fontId="5" fillId="2" borderId="0" xfId="80" applyFont="1" applyFill="1" applyBorder="1" applyAlignment="1">
      <alignment horizontal="center"/>
    </xf>
    <xf numFmtId="1" fontId="5" fillId="2" borderId="1" xfId="80" applyNumberFormat="1" applyFont="1" applyFill="1" applyBorder="1" applyAlignment="1">
      <alignment horizontal="center"/>
    </xf>
    <xf numFmtId="1" fontId="5" fillId="2" borderId="0" xfId="80" applyNumberFormat="1" applyFont="1" applyFill="1" applyBorder="1" applyAlignment="1">
      <alignment horizontal="center"/>
    </xf>
    <xf numFmtId="0" fontId="17" fillId="2" borderId="0" xfId="80" applyFont="1" applyFill="1" applyBorder="1"/>
    <xf numFmtId="0" fontId="5" fillId="2" borderId="0" xfId="80" applyFont="1" applyFill="1" applyBorder="1"/>
    <xf numFmtId="49" fontId="2" fillId="2" borderId="1" xfId="80" applyNumberFormat="1" applyFont="1" applyFill="1" applyBorder="1" applyAlignment="1">
      <alignment horizontal="center"/>
    </xf>
    <xf numFmtId="0" fontId="2" fillId="2" borderId="0" xfId="97" applyFont="1" applyFill="1"/>
    <xf numFmtId="49" fontId="2" fillId="2" borderId="0" xfId="24" applyNumberFormat="1" applyFont="1" applyFill="1" applyBorder="1" applyAlignment="1">
      <alignment horizontal="center"/>
    </xf>
    <xf numFmtId="168" fontId="2" fillId="2" borderId="0" xfId="24" applyNumberFormat="1" applyFont="1" applyFill="1" applyBorder="1"/>
    <xf numFmtId="168" fontId="2" fillId="2" borderId="0" xfId="5" applyNumberFormat="1" applyFont="1" applyFill="1"/>
    <xf numFmtId="168" fontId="17" fillId="2" borderId="0" xfId="5" applyNumberFormat="1" applyFont="1" applyFill="1"/>
    <xf numFmtId="49" fontId="5" fillId="2" borderId="0" xfId="24" applyNumberFormat="1" applyFont="1" applyFill="1" applyBorder="1" applyAlignment="1">
      <alignment horizontal="center"/>
    </xf>
    <xf numFmtId="49" fontId="2" fillId="2" borderId="0" xfId="80" applyNumberFormat="1" applyFont="1" applyFill="1" applyBorder="1" applyAlignment="1">
      <alignment horizontal="center"/>
    </xf>
    <xf numFmtId="0" fontId="2" fillId="2" borderId="0" xfId="80" applyFont="1" applyFill="1" applyAlignment="1">
      <alignment horizontal="center"/>
    </xf>
    <xf numFmtId="14" fontId="19" fillId="2" borderId="0" xfId="80" applyNumberFormat="1" applyFont="1" applyFill="1" applyBorder="1" applyAlignment="1">
      <alignment horizontal="center"/>
    </xf>
    <xf numFmtId="0" fontId="5" fillId="2" borderId="0" xfId="80" applyFont="1" applyFill="1" applyBorder="1" applyAlignment="1">
      <alignment horizontal="center" vertical="center" wrapText="1"/>
    </xf>
    <xf numFmtId="49" fontId="19" fillId="2" borderId="0" xfId="24" applyNumberFormat="1" applyFont="1" applyFill="1" applyBorder="1" applyAlignment="1">
      <alignment horizontal="center"/>
    </xf>
    <xf numFmtId="168" fontId="5" fillId="2" borderId="0" xfId="24" applyNumberFormat="1" applyFont="1" applyFill="1" applyBorder="1" applyAlignment="1">
      <alignment horizontal="left"/>
    </xf>
    <xf numFmtId="0" fontId="5" fillId="2" borderId="0" xfId="97" applyFont="1" applyFill="1" applyAlignment="1">
      <alignment horizontal="left"/>
    </xf>
    <xf numFmtId="14" fontId="17" fillId="2" borderId="0" xfId="80" applyNumberFormat="1" applyFont="1" applyFill="1" applyBorder="1" applyAlignment="1">
      <alignment horizontal="left"/>
    </xf>
    <xf numFmtId="49" fontId="5" fillId="2" borderId="0" xfId="24" applyNumberFormat="1" applyFont="1" applyFill="1" applyBorder="1" applyAlignment="1">
      <alignment horizontal="left"/>
    </xf>
    <xf numFmtId="169" fontId="2" fillId="2" borderId="0" xfId="80" applyNumberFormat="1" applyFont="1" applyFill="1" applyBorder="1"/>
    <xf numFmtId="49" fontId="5" fillId="2" borderId="0" xfId="80" applyNumberFormat="1" applyFont="1" applyFill="1" applyAlignment="1">
      <alignment horizontal="center"/>
    </xf>
    <xf numFmtId="170" fontId="19" fillId="2" borderId="0" xfId="24" applyNumberFormat="1" applyFont="1" applyFill="1" applyBorder="1"/>
    <xf numFmtId="168" fontId="19" fillId="2" borderId="0" xfId="24" applyNumberFormat="1" applyFont="1" applyFill="1" applyBorder="1"/>
    <xf numFmtId="0" fontId="19" fillId="2" borderId="0" xfId="80" applyFont="1" applyFill="1" applyBorder="1" applyAlignment="1"/>
    <xf numFmtId="169" fontId="20" fillId="2" borderId="0" xfId="69" applyNumberFormat="1" applyFont="1" applyFill="1" applyBorder="1"/>
    <xf numFmtId="49" fontId="5" fillId="2" borderId="0" xfId="80" applyNumberFormat="1" applyFont="1" applyFill="1" applyBorder="1" applyAlignment="1">
      <alignment horizontal="center" vertical="center" wrapText="1"/>
    </xf>
    <xf numFmtId="0" fontId="5" fillId="2" borderId="0" xfId="91" applyFont="1" applyFill="1" applyBorder="1"/>
    <xf numFmtId="169" fontId="16" fillId="2" borderId="0" xfId="13" applyNumberFormat="1" applyFont="1" applyFill="1" applyBorder="1"/>
    <xf numFmtId="0" fontId="2" fillId="2" borderId="0" xfId="91" applyFill="1" applyBorder="1"/>
    <xf numFmtId="0" fontId="11" fillId="2" borderId="0" xfId="69" applyFill="1" applyBorder="1"/>
    <xf numFmtId="169" fontId="10" fillId="2" borderId="0" xfId="13" applyNumberFormat="1" applyFont="1" applyFill="1" applyBorder="1"/>
    <xf numFmtId="49" fontId="2" fillId="2" borderId="0" xfId="24" applyNumberFormat="1" applyFont="1" applyFill="1" applyBorder="1" applyAlignment="1"/>
    <xf numFmtId="49" fontId="17" fillId="2" borderId="0" xfId="24" applyNumberFormat="1" applyFont="1" applyFill="1" applyBorder="1" applyAlignment="1">
      <alignment horizontal="center"/>
    </xf>
    <xf numFmtId="168" fontId="17" fillId="2" borderId="0" xfId="24" applyNumberFormat="1" applyFont="1" applyFill="1" applyBorder="1"/>
    <xf numFmtId="168" fontId="5" fillId="2" borderId="0" xfId="24" applyNumberFormat="1" applyFont="1" applyFill="1" applyBorder="1"/>
    <xf numFmtId="169" fontId="16" fillId="2" borderId="0" xfId="69" applyNumberFormat="1" applyFont="1" applyFill="1" applyBorder="1"/>
    <xf numFmtId="0" fontId="2" fillId="2" borderId="0" xfId="91" applyFont="1" applyFill="1" applyBorder="1"/>
    <xf numFmtId="0" fontId="2" fillId="2" borderId="1" xfId="91" applyFont="1" applyFill="1" applyBorder="1"/>
    <xf numFmtId="168" fontId="2" fillId="2" borderId="1" xfId="24" applyNumberFormat="1" applyFont="1" applyFill="1" applyBorder="1"/>
    <xf numFmtId="0" fontId="2" fillId="2" borderId="0" xfId="91" applyFont="1" applyFill="1"/>
    <xf numFmtId="49" fontId="3" fillId="0" borderId="0" xfId="91" applyNumberFormat="1" applyFont="1" applyAlignment="1">
      <alignment horizontal="left"/>
    </xf>
    <xf numFmtId="0" fontId="21" fillId="2" borderId="0" xfId="80" applyFont="1" applyFill="1" applyBorder="1"/>
    <xf numFmtId="169" fontId="7" fillId="2" borderId="0" xfId="24" applyNumberFormat="1" applyFont="1" applyFill="1" applyBorder="1"/>
    <xf numFmtId="0" fontId="22" fillId="2" borderId="0" xfId="80" applyFont="1" applyFill="1" applyBorder="1"/>
    <xf numFmtId="169" fontId="8" fillId="2" borderId="0" xfId="24" applyNumberFormat="1" applyFont="1" applyFill="1" applyBorder="1"/>
    <xf numFmtId="169" fontId="21" fillId="2" borderId="0" xfId="24" applyNumberFormat="1" applyFont="1" applyFill="1" applyBorder="1"/>
    <xf numFmtId="169" fontId="9" fillId="2" borderId="0" xfId="24" applyNumberFormat="1" applyFont="1" applyFill="1" applyBorder="1"/>
    <xf numFmtId="0" fontId="9" fillId="2" borderId="0" xfId="80" applyFont="1" applyFill="1" applyBorder="1"/>
    <xf numFmtId="168" fontId="5" fillId="2" borderId="0" xfId="5" applyNumberFormat="1" applyFont="1" applyFill="1" applyBorder="1"/>
    <xf numFmtId="168" fontId="19" fillId="2" borderId="0" xfId="5" applyNumberFormat="1" applyFont="1" applyFill="1" applyBorder="1"/>
    <xf numFmtId="168" fontId="2" fillId="2" borderId="1" xfId="5" applyNumberFormat="1" applyFont="1" applyFill="1" applyBorder="1"/>
    <xf numFmtId="0" fontId="7" fillId="2" borderId="2" xfId="0" applyFont="1" applyFill="1" applyBorder="1" applyAlignment="1">
      <alignment horizontal="center" vertical="center"/>
    </xf>
    <xf numFmtId="0" fontId="7" fillId="2" borderId="1" xfId="95" applyFont="1" applyFill="1" applyBorder="1" applyAlignment="1">
      <alignment horizontal="center" vertical="center"/>
    </xf>
    <xf numFmtId="175" fontId="9" fillId="2" borderId="0" xfId="5" applyNumberFormat="1" applyFont="1" applyFill="1" applyBorder="1" applyAlignment="1">
      <alignment horizontal="center"/>
    </xf>
    <xf numFmtId="0" fontId="7" fillId="0" borderId="0" xfId="72" applyFont="1"/>
    <xf numFmtId="0" fontId="9" fillId="0" borderId="0" xfId="72" applyFont="1" applyFill="1"/>
    <xf numFmtId="0" fontId="9" fillId="0" borderId="0" xfId="72" applyFont="1" applyFill="1" applyBorder="1"/>
    <xf numFmtId="0" fontId="9" fillId="0" borderId="0" xfId="72" applyFont="1" applyFill="1" applyAlignment="1">
      <alignment vertical="center" wrapText="1"/>
    </xf>
    <xf numFmtId="0" fontId="7" fillId="0" borderId="0" xfId="72" applyFont="1" applyFill="1"/>
    <xf numFmtId="2" fontId="9" fillId="0" borderId="0" xfId="72" applyNumberFormat="1" applyFont="1" applyFill="1" applyBorder="1"/>
    <xf numFmtId="2" fontId="9" fillId="0" borderId="0" xfId="72" applyNumberFormat="1" applyFont="1" applyFill="1"/>
    <xf numFmtId="165" fontId="9" fillId="0" borderId="0" xfId="5" applyNumberFormat="1" applyFont="1" applyFill="1" applyBorder="1"/>
    <xf numFmtId="165" fontId="9" fillId="0" borderId="0" xfId="5" applyNumberFormat="1" applyFont="1" applyFill="1"/>
    <xf numFmtId="168" fontId="9" fillId="0" borderId="0" xfId="5" applyNumberFormat="1" applyFont="1" applyFill="1" applyBorder="1"/>
    <xf numFmtId="168" fontId="9" fillId="0" borderId="0" xfId="5" applyNumberFormat="1" applyFont="1" applyFill="1"/>
    <xf numFmtId="175" fontId="9" fillId="0" borderId="0" xfId="72" applyNumberFormat="1" applyFont="1" applyFill="1"/>
    <xf numFmtId="165" fontId="9" fillId="0" borderId="0" xfId="72" applyNumberFormat="1" applyFont="1" applyFill="1"/>
    <xf numFmtId="0" fontId="7" fillId="0" borderId="1" xfId="72" applyFont="1" applyFill="1" applyBorder="1" applyAlignment="1">
      <alignment horizontal="center" vertical="center" wrapText="1"/>
    </xf>
    <xf numFmtId="0" fontId="9" fillId="0" borderId="3" xfId="72" applyFont="1" applyFill="1" applyBorder="1"/>
    <xf numFmtId="176" fontId="9" fillId="0" borderId="0" xfId="5" applyNumberFormat="1" applyFont="1" applyFill="1"/>
    <xf numFmtId="176" fontId="9" fillId="0" borderId="0" xfId="5" applyNumberFormat="1" applyFont="1" applyFill="1" applyBorder="1"/>
    <xf numFmtId="1" fontId="5" fillId="2" borderId="1" xfId="80" applyNumberFormat="1" applyFont="1" applyFill="1" applyBorder="1" applyAlignment="1">
      <alignment horizontal="center" vertical="center"/>
    </xf>
    <xf numFmtId="0" fontId="2" fillId="2" borderId="0" xfId="80" applyFont="1" applyFill="1" applyBorder="1" applyAlignment="1">
      <alignment vertical="center"/>
    </xf>
    <xf numFmtId="165" fontId="9" fillId="0" borderId="0" xfId="5" applyFont="1" applyFill="1" applyBorder="1"/>
    <xf numFmtId="165" fontId="9" fillId="0" borderId="0" xfId="5" applyFont="1" applyFill="1"/>
    <xf numFmtId="0" fontId="9" fillId="2" borderId="0" xfId="72" applyFont="1" applyFill="1"/>
    <xf numFmtId="0" fontId="9" fillId="2" borderId="0" xfId="72" applyFont="1" applyFill="1" applyBorder="1"/>
    <xf numFmtId="49" fontId="5" fillId="2" borderId="0" xfId="80" applyNumberFormat="1" applyFont="1" applyFill="1" applyAlignment="1"/>
    <xf numFmtId="49" fontId="23" fillId="2" borderId="0" xfId="24" applyNumberFormat="1" applyFont="1" applyFill="1" applyBorder="1" applyAlignment="1"/>
    <xf numFmtId="0" fontId="7" fillId="2" borderId="0" xfId="72" applyFont="1" applyFill="1" applyAlignment="1"/>
    <xf numFmtId="0" fontId="9" fillId="2" borderId="0" xfId="72" applyFont="1" applyFill="1" applyBorder="1" applyAlignment="1">
      <alignment horizontal="center"/>
    </xf>
    <xf numFmtId="0" fontId="9" fillId="2" borderId="0" xfId="72" applyFont="1" applyFill="1" applyBorder="1" applyAlignment="1"/>
    <xf numFmtId="0" fontId="9" fillId="2" borderId="0" xfId="72" applyFont="1" applyFill="1" applyAlignment="1"/>
    <xf numFmtId="0" fontId="9" fillId="2" borderId="0" xfId="72" applyFont="1" applyFill="1" applyBorder="1" applyAlignment="1">
      <alignment vertical="center" wrapText="1"/>
    </xf>
    <xf numFmtId="0" fontId="7" fillId="2" borderId="7" xfId="72" applyFont="1" applyFill="1" applyBorder="1" applyAlignment="1">
      <alignment horizontal="center" vertical="center" wrapText="1"/>
    </xf>
    <xf numFmtId="0" fontId="7" fillId="2" borderId="5" xfId="72" applyFont="1" applyFill="1" applyBorder="1" applyAlignment="1">
      <alignment horizontal="center" vertical="center" wrapText="1"/>
    </xf>
    <xf numFmtId="0" fontId="7" fillId="2" borderId="8" xfId="72" applyFont="1" applyFill="1" applyBorder="1" applyAlignment="1">
      <alignment horizontal="center" vertical="center" wrapText="1"/>
    </xf>
    <xf numFmtId="0" fontId="9" fillId="2" borderId="0" xfId="72" applyFont="1" applyFill="1" applyAlignment="1">
      <alignment vertical="center" wrapText="1"/>
    </xf>
    <xf numFmtId="3" fontId="9" fillId="2" borderId="0" xfId="72" applyNumberFormat="1" applyFont="1" applyFill="1" applyBorder="1"/>
    <xf numFmtId="2" fontId="9" fillId="2" borderId="0" xfId="72" applyNumberFormat="1" applyFont="1" applyFill="1" applyBorder="1"/>
    <xf numFmtId="3" fontId="9" fillId="2" borderId="0" xfId="72" applyNumberFormat="1" applyFont="1" applyFill="1" applyBorder="1" applyAlignment="1">
      <alignment horizontal="right"/>
    </xf>
    <xf numFmtId="0" fontId="9" fillId="2" borderId="1" xfId="72" applyFont="1" applyFill="1" applyBorder="1" applyAlignment="1">
      <alignment horizontal="center"/>
    </xf>
    <xf numFmtId="3" fontId="9" fillId="2" borderId="1" xfId="72" applyNumberFormat="1" applyFont="1" applyFill="1" applyBorder="1" applyAlignment="1">
      <alignment horizontal="right"/>
    </xf>
    <xf numFmtId="3" fontId="9" fillId="2" borderId="1" xfId="72" applyNumberFormat="1" applyFont="1" applyFill="1" applyBorder="1"/>
    <xf numFmtId="165" fontId="9" fillId="2" borderId="0" xfId="24" applyFont="1" applyFill="1"/>
    <xf numFmtId="3" fontId="9" fillId="2" borderId="0" xfId="72" applyNumberFormat="1" applyFont="1" applyFill="1"/>
    <xf numFmtId="2" fontId="9" fillId="2" borderId="0" xfId="72" applyNumberFormat="1" applyFont="1" applyFill="1"/>
    <xf numFmtId="166" fontId="9" fillId="2" borderId="0" xfId="72" applyNumberFormat="1" applyFont="1" applyFill="1"/>
    <xf numFmtId="0" fontId="7" fillId="2" borderId="0" xfId="72" applyFont="1" applyFill="1" applyBorder="1" applyAlignment="1"/>
    <xf numFmtId="0" fontId="9" fillId="2" borderId="0" xfId="72" applyFont="1" applyFill="1" applyAlignment="1">
      <alignment horizontal="center" vertical="center"/>
    </xf>
    <xf numFmtId="0" fontId="24" fillId="0" borderId="0" xfId="103" applyFont="1" applyAlignment="1">
      <alignment horizontal="left" vertical="center"/>
    </xf>
    <xf numFmtId="0" fontId="7" fillId="2" borderId="8" xfId="104" applyFont="1" applyFill="1" applyBorder="1" applyAlignment="1">
      <alignment horizontal="center" vertical="center"/>
    </xf>
    <xf numFmtId="0" fontId="9" fillId="2" borderId="0" xfId="104" applyFont="1" applyFill="1" applyBorder="1" applyAlignment="1">
      <alignment horizontal="center"/>
    </xf>
    <xf numFmtId="0" fontId="9" fillId="2" borderId="0" xfId="104" applyFont="1" applyFill="1" applyBorder="1"/>
    <xf numFmtId="168" fontId="9" fillId="2" borderId="0" xfId="105" applyNumberFormat="1" applyFont="1" applyFill="1" applyBorder="1"/>
    <xf numFmtId="166" fontId="9" fillId="2" borderId="0" xfId="72" applyNumberFormat="1" applyFont="1" applyFill="1" applyAlignment="1">
      <alignment horizontal="center" vertical="center"/>
    </xf>
    <xf numFmtId="177" fontId="9" fillId="2" borderId="0" xfId="72" applyNumberFormat="1" applyFont="1" applyFill="1"/>
    <xf numFmtId="166" fontId="9" fillId="2" borderId="0" xfId="72" applyNumberFormat="1" applyFont="1" applyFill="1" applyBorder="1" applyAlignment="1">
      <alignment horizontal="center" vertical="center"/>
    </xf>
    <xf numFmtId="0" fontId="9" fillId="2" borderId="1" xfId="104" applyFont="1" applyFill="1" applyBorder="1"/>
    <xf numFmtId="0" fontId="9" fillId="2" borderId="1" xfId="72" applyFont="1" applyFill="1" applyBorder="1" applyAlignment="1">
      <alignment horizontal="center" vertical="center"/>
    </xf>
    <xf numFmtId="165" fontId="9" fillId="2" borderId="0" xfId="105" applyFont="1" applyFill="1"/>
    <xf numFmtId="165" fontId="9" fillId="2" borderId="0" xfId="105" applyFont="1" applyFill="1" applyBorder="1"/>
    <xf numFmtId="178" fontId="9" fillId="2" borderId="0" xfId="72" applyNumberFormat="1" applyFont="1" applyFill="1"/>
    <xf numFmtId="3" fontId="9" fillId="2" borderId="0" xfId="72" applyNumberFormat="1" applyFont="1" applyFill="1" applyAlignment="1">
      <alignment horizontal="center" vertical="center"/>
    </xf>
    <xf numFmtId="49" fontId="5" fillId="2" borderId="3" xfId="80" applyNumberFormat="1" applyFont="1" applyFill="1" applyBorder="1" applyAlignment="1">
      <alignment horizontal="center" vertical="center" wrapText="1"/>
    </xf>
    <xf numFmtId="49" fontId="5" fillId="2" borderId="4" xfId="80" applyNumberFormat="1" applyFont="1" applyFill="1" applyBorder="1" applyAlignment="1">
      <alignment horizontal="center" vertical="center" wrapText="1"/>
    </xf>
    <xf numFmtId="0" fontId="5" fillId="2" borderId="5" xfId="80" applyFont="1" applyFill="1" applyBorder="1" applyAlignment="1">
      <alignment horizontal="center" vertical="center"/>
    </xf>
    <xf numFmtId="0" fontId="5" fillId="2" borderId="6" xfId="80" applyFont="1" applyFill="1" applyBorder="1" applyAlignment="1">
      <alignment horizontal="center" vertical="center"/>
    </xf>
    <xf numFmtId="0" fontId="7" fillId="0" borderId="6" xfId="72" applyFont="1" applyFill="1" applyBorder="1" applyAlignment="1">
      <alignment horizontal="center" vertical="center" wrapText="1"/>
    </xf>
    <xf numFmtId="0" fontId="7" fillId="0" borderId="7" xfId="72" applyFont="1" applyFill="1" applyBorder="1" applyAlignment="1">
      <alignment horizontal="center" vertical="center" wrapText="1"/>
    </xf>
    <xf numFmtId="0" fontId="7" fillId="0" borderId="5" xfId="72" applyFont="1" applyFill="1" applyBorder="1" applyAlignment="1">
      <alignment horizontal="center" vertical="center"/>
    </xf>
    <xf numFmtId="0" fontId="7" fillId="0" borderId="6" xfId="72" applyFont="1" applyFill="1" applyBorder="1" applyAlignment="1">
      <alignment horizontal="center" vertical="center"/>
    </xf>
    <xf numFmtId="0" fontId="7" fillId="2" borderId="7" xfId="72" applyFont="1" applyFill="1" applyBorder="1" applyAlignment="1">
      <alignment horizontal="center" vertical="center" wrapText="1"/>
    </xf>
    <xf numFmtId="0" fontId="7" fillId="2" borderId="8" xfId="72" applyFont="1" applyFill="1" applyBorder="1" applyAlignment="1">
      <alignment horizontal="center" vertical="center" wrapText="1"/>
    </xf>
    <xf numFmtId="0" fontId="7" fillId="2" borderId="7" xfId="104" applyFont="1" applyFill="1" applyBorder="1" applyAlignment="1">
      <alignment horizontal="center" vertical="center" wrapText="1"/>
    </xf>
    <xf numFmtId="0" fontId="7" fillId="2" borderId="8" xfId="104" applyFont="1" applyFill="1" applyBorder="1" applyAlignment="1">
      <alignment horizontal="center" vertical="center" wrapText="1"/>
    </xf>
    <xf numFmtId="0" fontId="7" fillId="2" borderId="5" xfId="104" applyFont="1" applyFill="1" applyBorder="1" applyAlignment="1">
      <alignment horizontal="center" vertical="center" wrapText="1"/>
    </xf>
    <xf numFmtId="0" fontId="7" fillId="2" borderId="9" xfId="104" applyFont="1" applyFill="1" applyBorder="1" applyAlignment="1">
      <alignment horizontal="center" vertical="center" wrapText="1"/>
    </xf>
  </cellXfs>
  <cellStyles count="173">
    <cellStyle name="Default" xfId="106"/>
    <cellStyle name="Euro" xfId="1"/>
    <cellStyle name="Excel_BuiltIn_Comma" xfId="2"/>
    <cellStyle name="Heading" xfId="3"/>
    <cellStyle name="Heading1" xfId="4"/>
    <cellStyle name="Millares" xfId="5" builtinId="3"/>
    <cellStyle name="Millares [0] 2" xfId="6"/>
    <cellStyle name="Millares [0] 3" xfId="107"/>
    <cellStyle name="Millares 10" xfId="7"/>
    <cellStyle name="Millares 11" xfId="8"/>
    <cellStyle name="Millares 12" xfId="9"/>
    <cellStyle name="Millares 12 2" xfId="10"/>
    <cellStyle name="Millares 13" xfId="11"/>
    <cellStyle name="Millares 13 2" xfId="12"/>
    <cellStyle name="Millares 13 3" xfId="13"/>
    <cellStyle name="Millares 14" xfId="14"/>
    <cellStyle name="Millares 14 2" xfId="15"/>
    <cellStyle name="Millares 15" xfId="16"/>
    <cellStyle name="Millares 15 2" xfId="17"/>
    <cellStyle name="Millares 16" xfId="18"/>
    <cellStyle name="Millares 17" xfId="19"/>
    <cellStyle name="Millares 17 2" xfId="20"/>
    <cellStyle name="Millares 18" xfId="21"/>
    <cellStyle name="Millares 19" xfId="22"/>
    <cellStyle name="Millares 2" xfId="23"/>
    <cellStyle name="Millares 2 2" xfId="24"/>
    <cellStyle name="Millares 2 2 2" xfId="108"/>
    <cellStyle name="Millares 2 2 3" xfId="109"/>
    <cellStyle name="Millares 2 2 3 2" xfId="110"/>
    <cellStyle name="Millares 2 2 4" xfId="111"/>
    <cellStyle name="Millares 2 2 5" xfId="112"/>
    <cellStyle name="Millares 2 2 6" xfId="105"/>
    <cellStyle name="Millares 2 3" xfId="25"/>
    <cellStyle name="Millares 2 4" xfId="26"/>
    <cellStyle name="Millares 20" xfId="27"/>
    <cellStyle name="Millares 21" xfId="28"/>
    <cellStyle name="Millares 22" xfId="29"/>
    <cellStyle name="Millares 23" xfId="30"/>
    <cellStyle name="Millares 24" xfId="31"/>
    <cellStyle name="Millares 25" xfId="32"/>
    <cellStyle name="Millares 26" xfId="33"/>
    <cellStyle name="Millares 27" xfId="34"/>
    <cellStyle name="Millares 28" xfId="35"/>
    <cellStyle name="Millares 29" xfId="36"/>
    <cellStyle name="Millares 3" xfId="37"/>
    <cellStyle name="Millares 3 2" xfId="38"/>
    <cellStyle name="Millares 3 2 2" xfId="39"/>
    <cellStyle name="Millares 3 3" xfId="40"/>
    <cellStyle name="Millares 3 4" xfId="113"/>
    <cellStyle name="Millares 30" xfId="41"/>
    <cellStyle name="Millares 31" xfId="42"/>
    <cellStyle name="Millares 32" xfId="43"/>
    <cellStyle name="Millares 33" xfId="44"/>
    <cellStyle name="Millares 33 2" xfId="114"/>
    <cellStyle name="Millares 34" xfId="45"/>
    <cellStyle name="Millares 35" xfId="46"/>
    <cellStyle name="Millares 36" xfId="47"/>
    <cellStyle name="Millares 4" xfId="48"/>
    <cellStyle name="Millares 4 2" xfId="49"/>
    <cellStyle name="Millares 5" xfId="50"/>
    <cellStyle name="Millares 5 2" xfId="51"/>
    <cellStyle name="Millares 6" xfId="52"/>
    <cellStyle name="Millares 6 2" xfId="53"/>
    <cellStyle name="Millares 7" xfId="54"/>
    <cellStyle name="Millares 7 2" xfId="115"/>
    <cellStyle name="Millares 7 3" xfId="116"/>
    <cellStyle name="Millares 7 4" xfId="117"/>
    <cellStyle name="Millares 7 4 2" xfId="118"/>
    <cellStyle name="Millares 7 4 2 2" xfId="119"/>
    <cellStyle name="Millares 7 4 2 2 2" xfId="120"/>
    <cellStyle name="Millares 7 4 2 3" xfId="121"/>
    <cellStyle name="Millares 7 4 3" xfId="122"/>
    <cellStyle name="Millares 7 5" xfId="123"/>
    <cellStyle name="Millares 7 5 2" xfId="124"/>
    <cellStyle name="Millares 7 5 3" xfId="125"/>
    <cellStyle name="Millares 7 5 3 2" xfId="126"/>
    <cellStyle name="Millares 8" xfId="55"/>
    <cellStyle name="Millares 8 2" xfId="56"/>
    <cellStyle name="Millares 8 2 2" xfId="57"/>
    <cellStyle name="Millares 8 3" xfId="58"/>
    <cellStyle name="Millares 9" xfId="59"/>
    <cellStyle name="Millares 9 2" xfId="60"/>
    <cellStyle name="Millares 9 2 2" xfId="61"/>
    <cellStyle name="Millares 9 3" xfId="62"/>
    <cellStyle name="Millares 99" xfId="63"/>
    <cellStyle name="Moneda 2" xfId="64"/>
    <cellStyle name="Moneda 2 2" xfId="65"/>
    <cellStyle name="Normal" xfId="0" builtinId="0"/>
    <cellStyle name="Normal 10" xfId="66"/>
    <cellStyle name="Normal 11" xfId="67"/>
    <cellStyle name="Normal 11 2" xfId="127"/>
    <cellStyle name="Normal 12" xfId="68"/>
    <cellStyle name="Normal 13" xfId="69"/>
    <cellStyle name="Normal 13 2" xfId="128"/>
    <cellStyle name="Normal 13 3" xfId="129"/>
    <cellStyle name="Normal 13 3 2" xfId="130"/>
    <cellStyle name="Normal 14" xfId="103"/>
    <cellStyle name="Normal 15" xfId="70"/>
    <cellStyle name="Normal 16" xfId="131"/>
    <cellStyle name="Normal 2" xfId="71"/>
    <cellStyle name="Normal 2 2" xfId="72"/>
    <cellStyle name="Normal 2 2 2" xfId="132"/>
    <cellStyle name="Normal 2 3" xfId="73"/>
    <cellStyle name="Normal 2 4" xfId="74"/>
    <cellStyle name="Normal 2 4 2" xfId="75"/>
    <cellStyle name="Normal 2 4 2 2" xfId="76"/>
    <cellStyle name="Normal 2 4 3" xfId="77"/>
    <cellStyle name="Normal 2 5" xfId="78"/>
    <cellStyle name="Normal 3" xfId="79"/>
    <cellStyle name="Normal 3 2" xfId="80"/>
    <cellStyle name="Normal 3 2 2" xfId="81"/>
    <cellStyle name="Normal 3 2 3" xfId="133"/>
    <cellStyle name="Normal 3 2 4" xfId="134"/>
    <cellStyle name="Normal 3 2 4 2" xfId="135"/>
    <cellStyle name="Normal 3 2 4 2 2" xfId="136"/>
    <cellStyle name="Normal 3 2 4 2 2 2" xfId="137"/>
    <cellStyle name="Normal 3 2 4 2 3" xfId="138"/>
    <cellStyle name="Normal 3 2 4 3" xfId="139"/>
    <cellStyle name="Normal 3 2 5" xfId="140"/>
    <cellStyle name="Normal 3 2 5 2" xfId="141"/>
    <cellStyle name="Normal 3 2 5 3" xfId="142"/>
    <cellStyle name="Normal 3 2 5 3 2" xfId="143"/>
    <cellStyle name="Normal 3 3" xfId="144"/>
    <cellStyle name="Normal 3 3 2" xfId="145"/>
    <cellStyle name="Normal 3 4" xfId="146"/>
    <cellStyle name="Normal 3 5" xfId="147"/>
    <cellStyle name="Normal 3 6" xfId="104"/>
    <cellStyle name="Normal 4" xfId="82"/>
    <cellStyle name="Normal 4 2" xfId="83"/>
    <cellStyle name="Normal 4 2 2" xfId="84"/>
    <cellStyle name="Normal 4 3" xfId="85"/>
    <cellStyle name="Normal 5" xfId="86"/>
    <cellStyle name="Normal 5 2" xfId="87"/>
    <cellStyle name="Normal 5 2 2" xfId="88"/>
    <cellStyle name="Normal 5 3" xfId="89"/>
    <cellStyle name="Normal 5 4" xfId="90"/>
    <cellStyle name="Normal 5 4 2" xfId="91"/>
    <cellStyle name="Normal 5 5" xfId="148"/>
    <cellStyle name="Normal 5 5 2" xfId="149"/>
    <cellStyle name="Normal 5 5 2 2" xfId="150"/>
    <cellStyle name="Normal 5 5 2 2 2" xfId="151"/>
    <cellStyle name="Normal 5 5 2 3" xfId="152"/>
    <cellStyle name="Normal 5 5 2 4" xfId="153"/>
    <cellStyle name="Normal 5 5 3" xfId="154"/>
    <cellStyle name="Normal 5 6" xfId="155"/>
    <cellStyle name="Normal 5 6 2" xfId="156"/>
    <cellStyle name="Normal 5 6 3" xfId="92"/>
    <cellStyle name="Normal 5 6 3 2" xfId="93"/>
    <cellStyle name="Normal 5 6 4" xfId="157"/>
    <cellStyle name="Normal 5 6 5" xfId="158"/>
    <cellStyle name="Normal 6" xfId="94"/>
    <cellStyle name="Normal 6 2" xfId="95"/>
    <cellStyle name="Normal 6 3" xfId="159"/>
    <cellStyle name="Normal 7" xfId="96"/>
    <cellStyle name="Normal 7 2" xfId="160"/>
    <cellStyle name="Normal 8" xfId="97"/>
    <cellStyle name="Normal 8 2" xfId="98"/>
    <cellStyle name="Normal 9" xfId="99"/>
    <cellStyle name="Normal 9 2" xfId="100"/>
    <cellStyle name="Normal 9 2 2" xfId="161"/>
    <cellStyle name="Normal 9 2 2 2" xfId="162"/>
    <cellStyle name="Normal 9 2 2 2 2" xfId="163"/>
    <cellStyle name="Normal 9 2 2 3" xfId="164"/>
    <cellStyle name="Normal 9 2 2 4" xfId="165"/>
    <cellStyle name="Normal 9 2 3" xfId="166"/>
    <cellStyle name="Normal 9 3" xfId="167"/>
    <cellStyle name="Normal 9 3 2" xfId="168"/>
    <cellStyle name="Normal 9 3 3" xfId="169"/>
    <cellStyle name="Normal 9 3 3 2" xfId="170"/>
    <cellStyle name="Normal 9 3 4" xfId="171"/>
    <cellStyle name="Normal 9 3 5" xfId="172"/>
    <cellStyle name="Result" xfId="101"/>
    <cellStyle name="Result2" xfId="10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66C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010000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gimenez.DGEEC0/AppData/Local/Microsoft/Windows/Temporary%20Internet%20Files/Content.Outlook/72FBA3JW/TFRLGST0204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ra%20Fulvia/PROCESADO/TFRLGST0204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FRLGST"/>
      <sheetName val="GRAPH2"/>
      <sheetName val="GRAPH1"/>
      <sheetName val="Hoja1"/>
    </sheetNames>
    <sheetDataSet>
      <sheetData sheetId="0">
        <row r="2">
          <cell r="A2" t="str">
            <v>PARAGUAY: 1980- 2012</v>
          </cell>
        </row>
      </sheetData>
      <sheetData sheetId="1" refreshError="1"/>
      <sheetData sheetId="2" refreshError="1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FRLGST"/>
      <sheetName val="GRAPH2"/>
      <sheetName val="GRAPH1"/>
      <sheetName val="Hoja1"/>
    </sheetNames>
    <sheetDataSet>
      <sheetData sheetId="0">
        <row r="2">
          <cell r="A2" t="str">
            <v>PARAGUAY: 1980- 2012</v>
          </cell>
        </row>
      </sheetData>
      <sheetData sheetId="1" refreshError="1"/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3:T80"/>
  <sheetViews>
    <sheetView showGridLines="0" zoomScale="80" zoomScaleNormal="80" workbookViewId="0">
      <selection activeCell="H31" sqref="H31"/>
    </sheetView>
  </sheetViews>
  <sheetFormatPr baseColWidth="10" defaultRowHeight="14.25"/>
  <cols>
    <col min="1" max="1" width="13.5703125" style="98" bestFit="1" customWidth="1"/>
    <col min="2" max="2" width="11.42578125" style="98"/>
    <col min="3" max="5" width="12.140625" style="98" customWidth="1"/>
    <col min="6" max="19" width="11.42578125" style="98"/>
    <col min="20" max="20" width="14.5703125" style="98" customWidth="1"/>
    <col min="21" max="16384" width="11.42578125" style="98"/>
  </cols>
  <sheetData>
    <row r="3" spans="1:20" ht="15">
      <c r="B3" s="102" t="s">
        <v>95</v>
      </c>
      <c r="C3" s="102"/>
      <c r="D3" s="102"/>
      <c r="E3" s="102"/>
      <c r="G3" s="103"/>
      <c r="H3" s="103"/>
      <c r="I3" s="103"/>
      <c r="J3" s="103"/>
      <c r="K3" s="103"/>
      <c r="L3" s="103"/>
      <c r="M3" s="104"/>
      <c r="N3" s="104"/>
      <c r="O3" s="104"/>
      <c r="P3" s="104"/>
      <c r="Q3" s="104"/>
      <c r="R3" s="104"/>
      <c r="S3" s="103"/>
      <c r="T3" s="103"/>
    </row>
    <row r="4" spans="1:20" ht="15">
      <c r="B4" s="102" t="s">
        <v>96</v>
      </c>
      <c r="C4" s="105"/>
      <c r="D4" s="105"/>
      <c r="E4" s="105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</row>
    <row r="5" spans="1:20">
      <c r="A5" s="99"/>
    </row>
    <row r="6" spans="1:20" s="110" customFormat="1" ht="39.75" customHeight="1">
      <c r="A6" s="106"/>
      <c r="B6" s="107" t="s">
        <v>88</v>
      </c>
      <c r="C6" s="108" t="s">
        <v>6</v>
      </c>
      <c r="D6" s="109" t="s">
        <v>19</v>
      </c>
      <c r="E6" s="108" t="s">
        <v>20</v>
      </c>
      <c r="F6" s="106"/>
    </row>
    <row r="7" spans="1:20">
      <c r="A7" s="99"/>
      <c r="B7" s="103"/>
      <c r="C7" s="111"/>
      <c r="D7" s="99"/>
      <c r="E7" s="99"/>
      <c r="F7" s="99"/>
    </row>
    <row r="8" spans="1:20">
      <c r="A8" s="112"/>
      <c r="B8" s="103">
        <v>2000</v>
      </c>
      <c r="C8" s="113">
        <v>5284480.0000000009</v>
      </c>
      <c r="D8" s="111">
        <v>2671655.9999999981</v>
      </c>
      <c r="E8" s="111">
        <v>2612823.9999999995</v>
      </c>
    </row>
    <row r="9" spans="1:20">
      <c r="A9" s="99"/>
      <c r="B9" s="103">
        <v>2001</v>
      </c>
      <c r="C9" s="113">
        <v>5385001.8089327523</v>
      </c>
      <c r="D9" s="111">
        <v>2722569.4315280314</v>
      </c>
      <c r="E9" s="111">
        <v>2662432.3774047196</v>
      </c>
    </row>
    <row r="10" spans="1:20">
      <c r="A10" s="99"/>
      <c r="B10" s="103">
        <v>2002</v>
      </c>
      <c r="C10" s="113">
        <v>5484610.0590142058</v>
      </c>
      <c r="D10" s="111">
        <v>2772952.892929689</v>
      </c>
      <c r="E10" s="111">
        <v>2711657.1660845177</v>
      </c>
    </row>
    <row r="11" spans="1:20">
      <c r="A11" s="99"/>
      <c r="B11" s="103">
        <v>2003</v>
      </c>
      <c r="C11" s="113">
        <v>5583483.7032395368</v>
      </c>
      <c r="D11" s="111">
        <v>2822894.8665853129</v>
      </c>
      <c r="E11" s="111">
        <v>2760588.8366542212</v>
      </c>
    </row>
    <row r="12" spans="1:20">
      <c r="A12" s="99"/>
      <c r="B12" s="103">
        <v>2004</v>
      </c>
      <c r="C12" s="113">
        <v>5681872.0003561126</v>
      </c>
      <c r="D12" s="111">
        <v>2872516.4297313085</v>
      </c>
      <c r="E12" s="111">
        <v>2809355.5706248051</v>
      </c>
    </row>
    <row r="13" spans="1:20">
      <c r="A13" s="99"/>
      <c r="B13" s="103">
        <v>2005</v>
      </c>
      <c r="C13" s="113">
        <v>5779768.7874536179</v>
      </c>
      <c r="D13" s="111">
        <v>2921812.6253392845</v>
      </c>
      <c r="E13" s="111">
        <v>2857956.1621143357</v>
      </c>
    </row>
    <row r="14" spans="1:20">
      <c r="A14" s="99"/>
      <c r="B14" s="103">
        <v>2006</v>
      </c>
      <c r="C14" s="113">
        <v>5877322.9903562674</v>
      </c>
      <c r="D14" s="111">
        <v>2970854.1738246516</v>
      </c>
      <c r="E14" s="111">
        <v>2906468.8165316195</v>
      </c>
    </row>
    <row r="15" spans="1:20">
      <c r="A15" s="99"/>
      <c r="B15" s="103">
        <v>2007</v>
      </c>
      <c r="C15" s="113">
        <v>5974665.912821399</v>
      </c>
      <c r="D15" s="111">
        <v>3019703.6395554994</v>
      </c>
      <c r="E15" s="111">
        <v>2954962.2732659029</v>
      </c>
    </row>
    <row r="16" spans="1:20">
      <c r="A16" s="99"/>
      <c r="B16" s="103">
        <v>2008</v>
      </c>
      <c r="C16" s="113">
        <v>6071780.9535580659</v>
      </c>
      <c r="D16" s="111">
        <v>3068355.6033036746</v>
      </c>
      <c r="E16" s="111">
        <v>3003425.3502543899</v>
      </c>
    </row>
    <row r="17" spans="1:5">
      <c r="A17" s="99"/>
      <c r="B17" s="103">
        <v>2009</v>
      </c>
      <c r="C17" s="113">
        <v>6168757.4821876874</v>
      </c>
      <c r="D17" s="111">
        <v>3116847.0491279541</v>
      </c>
      <c r="E17" s="111">
        <v>3051910.4330597343</v>
      </c>
    </row>
    <row r="18" spans="1:5">
      <c r="A18" s="99"/>
      <c r="B18" s="103">
        <v>2010</v>
      </c>
      <c r="C18" s="113">
        <v>6265876.6974630849</v>
      </c>
      <c r="D18" s="111">
        <v>3165316.1418652479</v>
      </c>
      <c r="E18" s="111">
        <v>3100560.5555978385</v>
      </c>
    </row>
    <row r="19" spans="1:5">
      <c r="A19" s="99"/>
      <c r="B19" s="103">
        <v>2011</v>
      </c>
      <c r="C19" s="113">
        <v>6363276.4860030785</v>
      </c>
      <c r="D19" s="111">
        <v>3213838.6066049039</v>
      </c>
      <c r="E19" s="111">
        <v>3149437.8793981737</v>
      </c>
    </row>
    <row r="20" spans="1:5">
      <c r="A20" s="99"/>
      <c r="B20" s="103">
        <v>2012</v>
      </c>
      <c r="C20" s="113">
        <v>6461040.8648839211</v>
      </c>
      <c r="D20" s="111">
        <v>3262465.8342500948</v>
      </c>
      <c r="E20" s="111">
        <v>3198575.0306338281</v>
      </c>
    </row>
    <row r="21" spans="1:5">
      <c r="A21" s="99"/>
      <c r="B21" s="103">
        <v>2013</v>
      </c>
      <c r="C21" s="113">
        <v>6559027.1394782094</v>
      </c>
      <c r="D21" s="111">
        <v>3311123.123584812</v>
      </c>
      <c r="E21" s="111">
        <v>3247904.0158933974</v>
      </c>
    </row>
    <row r="22" spans="1:5">
      <c r="A22" s="99"/>
      <c r="B22" s="103">
        <v>2014</v>
      </c>
      <c r="C22" s="113">
        <v>6657232.0043028966</v>
      </c>
      <c r="D22" s="111">
        <v>3359806.1378667913</v>
      </c>
      <c r="E22" s="111">
        <v>3297425.866436108</v>
      </c>
    </row>
    <row r="23" spans="1:5">
      <c r="A23" s="99"/>
      <c r="B23" s="103">
        <v>2015</v>
      </c>
      <c r="C23" s="113">
        <v>6755755.9949786616</v>
      </c>
      <c r="D23" s="111">
        <v>3408566.1810934641</v>
      </c>
      <c r="E23" s="111">
        <v>3347189.8138851956</v>
      </c>
    </row>
    <row r="24" spans="1:5">
      <c r="A24" s="99"/>
      <c r="B24" s="103">
        <v>2016</v>
      </c>
      <c r="C24" s="113">
        <v>6854535.7533086594</v>
      </c>
      <c r="D24" s="111">
        <v>3457365.2839486371</v>
      </c>
      <c r="E24" s="111">
        <v>3397170.4693600228</v>
      </c>
    </row>
    <row r="25" spans="1:5">
      <c r="A25" s="99"/>
      <c r="B25" s="103">
        <v>2017</v>
      </c>
      <c r="C25" s="113">
        <v>6953646.0294052064</v>
      </c>
      <c r="D25" s="111">
        <v>3506242.3132671956</v>
      </c>
      <c r="E25" s="111">
        <v>3447403.7161380067</v>
      </c>
    </row>
    <row r="26" spans="1:5">
      <c r="A26" s="99"/>
      <c r="B26" s="103">
        <v>2018</v>
      </c>
      <c r="C26" s="113">
        <v>7052983.2047406463</v>
      </c>
      <c r="D26" s="111">
        <v>3555140.2708186596</v>
      </c>
      <c r="E26" s="111">
        <v>3497842.9339219867</v>
      </c>
    </row>
    <row r="27" spans="1:5">
      <c r="A27" s="99"/>
      <c r="B27" s="103">
        <v>2019</v>
      </c>
      <c r="C27" s="113">
        <v>7152702.7316005854</v>
      </c>
      <c r="D27" s="111">
        <v>3604134.6971588372</v>
      </c>
      <c r="E27" s="111">
        <v>3548568.0344417454</v>
      </c>
    </row>
    <row r="28" spans="1:5">
      <c r="A28" s="99"/>
      <c r="B28" s="103">
        <v>2020</v>
      </c>
      <c r="C28" s="113">
        <v>7252671.9692993751</v>
      </c>
      <c r="D28" s="111">
        <v>3653156.2383556408</v>
      </c>
      <c r="E28" s="111">
        <v>3599515.7309437366</v>
      </c>
    </row>
    <row r="29" spans="1:5">
      <c r="A29" s="99"/>
      <c r="B29" s="103">
        <v>2021</v>
      </c>
      <c r="C29" s="113">
        <v>7353038.211313894</v>
      </c>
      <c r="D29" s="111">
        <v>3702280.6256052731</v>
      </c>
      <c r="E29" s="111">
        <v>3650757.5857086233</v>
      </c>
    </row>
    <row r="30" spans="1:5">
      <c r="A30" s="99"/>
      <c r="B30" s="103">
        <v>2022</v>
      </c>
      <c r="C30" s="113">
        <v>7453694.7846305026</v>
      </c>
      <c r="D30" s="111">
        <v>3751446.5025665099</v>
      </c>
      <c r="E30" s="111">
        <v>3702248.2820639918</v>
      </c>
    </row>
    <row r="31" spans="1:5">
      <c r="A31" s="99"/>
      <c r="B31" s="103">
        <v>2023</v>
      </c>
      <c r="C31" s="113">
        <v>7554795.8977913884</v>
      </c>
      <c r="D31" s="111">
        <v>3800734.9804298636</v>
      </c>
      <c r="E31" s="111">
        <v>3754060.9173615244</v>
      </c>
    </row>
    <row r="32" spans="1:5">
      <c r="A32" s="99"/>
      <c r="B32" s="103">
        <v>2024</v>
      </c>
      <c r="C32" s="113">
        <v>7656215.1051837401</v>
      </c>
      <c r="D32" s="111">
        <v>3850074.8900504485</v>
      </c>
      <c r="E32" s="111">
        <v>3806140.2151332865</v>
      </c>
    </row>
    <row r="33" spans="1:20">
      <c r="A33" s="99"/>
      <c r="B33" s="103">
        <v>2025</v>
      </c>
      <c r="C33" s="113">
        <v>7758262.5404704604</v>
      </c>
      <c r="D33" s="111">
        <v>3899638.1987988446</v>
      </c>
      <c r="E33" s="111">
        <v>3858624.3416716177</v>
      </c>
    </row>
    <row r="34" spans="1:20">
      <c r="A34" s="99"/>
      <c r="B34" s="114"/>
      <c r="C34" s="115"/>
      <c r="D34" s="116"/>
      <c r="E34" s="116"/>
    </row>
    <row r="35" spans="1:20">
      <c r="C35" s="117"/>
    </row>
    <row r="36" spans="1:20">
      <c r="B36" s="118"/>
      <c r="C36" s="119"/>
      <c r="D36" s="118"/>
      <c r="E36" s="118"/>
      <c r="H36" s="118"/>
      <c r="K36" s="118"/>
      <c r="S36" s="118"/>
      <c r="T36" s="118"/>
    </row>
    <row r="37" spans="1:20">
      <c r="B37" s="118"/>
      <c r="C37" s="118"/>
      <c r="D37" s="118"/>
      <c r="G37" s="118"/>
      <c r="I37" s="120"/>
      <c r="J37" s="120"/>
      <c r="K37" s="120"/>
      <c r="L37" s="120"/>
      <c r="M37" s="120"/>
      <c r="N37" s="120"/>
      <c r="R37" s="118"/>
      <c r="S37" s="118"/>
    </row>
    <row r="38" spans="1:20">
      <c r="G38" s="103"/>
      <c r="H38" s="103"/>
      <c r="I38" s="103"/>
      <c r="J38" s="103"/>
      <c r="K38" s="103"/>
      <c r="L38" s="103"/>
      <c r="M38" s="104"/>
      <c r="N38" s="104"/>
      <c r="O38" s="104"/>
      <c r="P38" s="104"/>
      <c r="Q38" s="104"/>
      <c r="R38" s="104"/>
      <c r="S38" s="103"/>
      <c r="T38" s="103"/>
    </row>
    <row r="39" spans="1:20"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</row>
    <row r="40" spans="1:20"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</row>
    <row r="42" spans="1:20">
      <c r="A42" s="99"/>
    </row>
    <row r="43" spans="1:20">
      <c r="A43" s="99"/>
    </row>
    <row r="44" spans="1:20">
      <c r="A44" s="99"/>
    </row>
    <row r="45" spans="1:20">
      <c r="A45" s="99"/>
    </row>
    <row r="46" spans="1:20">
      <c r="A46" s="99"/>
    </row>
    <row r="47" spans="1:20">
      <c r="A47" s="112"/>
    </row>
    <row r="48" spans="1:20">
      <c r="A48" s="99"/>
    </row>
    <row r="49" spans="1:1">
      <c r="A49" s="99"/>
    </row>
    <row r="50" spans="1:1">
      <c r="A50" s="99"/>
    </row>
    <row r="51" spans="1:1">
      <c r="A51" s="99"/>
    </row>
    <row r="52" spans="1:1">
      <c r="A52" s="99"/>
    </row>
    <row r="53" spans="1:1">
      <c r="A53" s="99"/>
    </row>
    <row r="57" spans="1:1">
      <c r="A57" s="99"/>
    </row>
    <row r="58" spans="1:1">
      <c r="A58" s="99"/>
    </row>
    <row r="59" spans="1:1">
      <c r="A59" s="99"/>
    </row>
    <row r="60" spans="1:1">
      <c r="A60" s="99"/>
    </row>
    <row r="61" spans="1:1">
      <c r="A61" s="112"/>
    </row>
    <row r="62" spans="1:1">
      <c r="A62" s="99"/>
    </row>
    <row r="63" spans="1:1">
      <c r="A63" s="99"/>
    </row>
    <row r="64" spans="1:1">
      <c r="A64" s="99"/>
    </row>
    <row r="65" spans="1:1">
      <c r="A65" s="99"/>
    </row>
    <row r="66" spans="1:1">
      <c r="A66" s="99"/>
    </row>
    <row r="71" spans="1:1">
      <c r="A71" s="99"/>
    </row>
    <row r="72" spans="1:1">
      <c r="A72" s="99"/>
    </row>
    <row r="73" spans="1:1">
      <c r="A73" s="99"/>
    </row>
    <row r="74" spans="1:1">
      <c r="A74" s="99"/>
    </row>
    <row r="75" spans="1:1">
      <c r="A75" s="112"/>
    </row>
    <row r="76" spans="1:1">
      <c r="A76" s="99"/>
    </row>
    <row r="77" spans="1:1">
      <c r="A77" s="99"/>
    </row>
    <row r="78" spans="1:1">
      <c r="A78" s="99"/>
    </row>
    <row r="79" spans="1:1">
      <c r="A79" s="99"/>
    </row>
    <row r="80" spans="1:1">
      <c r="A80" s="99"/>
    </row>
  </sheetData>
  <pageMargins left="0.75" right="0.75" top="1" bottom="1" header="0" footer="0"/>
  <pageSetup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3:AE81"/>
  <sheetViews>
    <sheetView showGridLines="0" tabSelected="1" zoomScale="80" zoomScaleNormal="80" workbookViewId="0">
      <selection activeCell="O24" sqref="O24"/>
    </sheetView>
  </sheetViews>
  <sheetFormatPr baseColWidth="10" defaultRowHeight="14.25"/>
  <cols>
    <col min="1" max="1" width="13.5703125" style="98" bestFit="1" customWidth="1"/>
    <col min="2" max="2" width="11.42578125" style="98"/>
    <col min="3" max="5" width="12.140625" style="98" customWidth="1"/>
    <col min="6" max="11" width="12.140625" style="99" customWidth="1"/>
    <col min="12" max="12" width="12.140625" style="122" customWidth="1"/>
    <col min="13" max="13" width="10.140625" style="122" customWidth="1"/>
    <col min="14" max="14" width="11.5703125" style="98" customWidth="1"/>
    <col min="15" max="15" width="16.7109375" style="98" customWidth="1"/>
    <col min="16" max="30" width="11.42578125" style="98"/>
    <col min="31" max="31" width="14.5703125" style="98" customWidth="1"/>
    <col min="32" max="16384" width="11.42578125" style="98"/>
  </cols>
  <sheetData>
    <row r="3" spans="1:31" ht="15">
      <c r="B3" s="102" t="s">
        <v>97</v>
      </c>
      <c r="C3" s="102"/>
      <c r="D3" s="102"/>
      <c r="E3" s="102"/>
      <c r="F3" s="121"/>
      <c r="G3" s="121"/>
      <c r="H3" s="121"/>
      <c r="I3" s="121"/>
      <c r="J3" s="121"/>
      <c r="K3" s="121"/>
      <c r="R3" s="103"/>
      <c r="S3" s="103"/>
      <c r="T3" s="103"/>
      <c r="U3" s="103"/>
      <c r="V3" s="103"/>
      <c r="W3" s="103"/>
      <c r="X3" s="104"/>
      <c r="Y3" s="104"/>
      <c r="Z3" s="104"/>
      <c r="AA3" s="104"/>
      <c r="AB3" s="104"/>
      <c r="AC3" s="104"/>
      <c r="AD3" s="103"/>
      <c r="AE3" s="103"/>
    </row>
    <row r="4" spans="1:31" ht="29.25" customHeight="1">
      <c r="B4" s="123" t="s">
        <v>98</v>
      </c>
      <c r="C4" s="105"/>
      <c r="D4" s="105"/>
      <c r="E4" s="105"/>
      <c r="F4" s="105"/>
      <c r="G4" s="105"/>
      <c r="H4" s="105"/>
      <c r="I4" s="105"/>
      <c r="J4" s="105"/>
      <c r="K4" s="105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</row>
    <row r="5" spans="1:31" ht="13.5" customHeight="1">
      <c r="A5" s="99"/>
    </row>
    <row r="6" spans="1:31" s="110" customFormat="1" ht="28.5" customHeight="1">
      <c r="A6" s="106"/>
      <c r="B6" s="145" t="s">
        <v>88</v>
      </c>
      <c r="C6" s="146" t="s">
        <v>99</v>
      </c>
      <c r="D6" s="146"/>
      <c r="E6" s="146"/>
      <c r="F6" s="147" t="s">
        <v>44</v>
      </c>
      <c r="G6" s="148"/>
      <c r="H6" s="149"/>
      <c r="I6" s="148" t="s">
        <v>45</v>
      </c>
      <c r="J6" s="148"/>
      <c r="K6" s="150"/>
      <c r="L6" s="146" t="s">
        <v>100</v>
      </c>
      <c r="M6" s="146"/>
    </row>
    <row r="7" spans="1:31" s="110" customFormat="1" ht="39.75" customHeight="1">
      <c r="A7" s="106"/>
      <c r="B7" s="145" t="s">
        <v>88</v>
      </c>
      <c r="C7" s="109" t="s">
        <v>19</v>
      </c>
      <c r="D7" s="109" t="s">
        <v>20</v>
      </c>
      <c r="E7" s="108" t="s">
        <v>6</v>
      </c>
      <c r="F7" s="124" t="s">
        <v>19</v>
      </c>
      <c r="G7" s="124" t="s">
        <v>20</v>
      </c>
      <c r="H7" s="108" t="s">
        <v>6</v>
      </c>
      <c r="I7" s="124" t="s">
        <v>19</v>
      </c>
      <c r="J7" s="124" t="s">
        <v>20</v>
      </c>
      <c r="K7" s="108" t="s">
        <v>6</v>
      </c>
      <c r="L7" s="109" t="s">
        <v>44</v>
      </c>
      <c r="M7" s="109" t="s">
        <v>45</v>
      </c>
    </row>
    <row r="8" spans="1:31">
      <c r="A8" s="99"/>
      <c r="B8" s="103"/>
      <c r="C8" s="99"/>
      <c r="D8" s="99"/>
      <c r="E8" s="111"/>
      <c r="F8" s="125"/>
      <c r="G8" s="125"/>
      <c r="H8" s="125"/>
      <c r="I8" s="125"/>
      <c r="J8" s="126"/>
      <c r="K8" s="126"/>
    </row>
    <row r="9" spans="1:31">
      <c r="A9" s="112"/>
      <c r="B9" s="103">
        <v>2000</v>
      </c>
      <c r="C9" s="111">
        <v>2671655.9999999981</v>
      </c>
      <c r="D9" s="111">
        <v>2612823.9999999995</v>
      </c>
      <c r="E9" s="113">
        <v>5284480.0000000009</v>
      </c>
      <c r="F9" s="127">
        <v>1383382.9999999984</v>
      </c>
      <c r="G9" s="127">
        <v>1451948.0000000002</v>
      </c>
      <c r="H9" s="127">
        <v>2835330.9999999991</v>
      </c>
      <c r="I9" s="127">
        <v>1288272.9999999998</v>
      </c>
      <c r="J9" s="127">
        <v>1160875.9999999995</v>
      </c>
      <c r="K9" s="127">
        <v>2449149.0000000005</v>
      </c>
      <c r="L9" s="128">
        <f>+H9/E9*100</f>
        <v>53.653926214121327</v>
      </c>
      <c r="M9" s="128">
        <f>+K9/E9*100</f>
        <v>46.346073785878652</v>
      </c>
      <c r="P9" s="129"/>
    </row>
    <row r="10" spans="1:31">
      <c r="A10" s="99"/>
      <c r="B10" s="103">
        <v>2001</v>
      </c>
      <c r="C10" s="111">
        <v>2722569.4315280314</v>
      </c>
      <c r="D10" s="111">
        <v>2662432.3774047196</v>
      </c>
      <c r="E10" s="113">
        <v>5385001.8089327523</v>
      </c>
      <c r="F10" s="127">
        <v>1423482.7569414817</v>
      </c>
      <c r="G10" s="127">
        <v>1493064.5912363075</v>
      </c>
      <c r="H10" s="127">
        <v>2916547.3481777892</v>
      </c>
      <c r="I10" s="127">
        <v>1299086.6745865492</v>
      </c>
      <c r="J10" s="127">
        <v>1169367.7861684121</v>
      </c>
      <c r="K10" s="127">
        <v>2468454.4607549608</v>
      </c>
      <c r="L10" s="128">
        <f t="shared" ref="L10:L34" si="0">+H10/E10*100</f>
        <v>54.160563945210939</v>
      </c>
      <c r="M10" s="128">
        <f t="shared" ref="M10:M34" si="1">+K10/E10*100</f>
        <v>45.839436054789019</v>
      </c>
      <c r="P10" s="129"/>
    </row>
    <row r="11" spans="1:31">
      <c r="A11" s="99"/>
      <c r="B11" s="103">
        <v>2002</v>
      </c>
      <c r="C11" s="111">
        <v>2772952.892929689</v>
      </c>
      <c r="D11" s="111">
        <v>2711657.1660845177</v>
      </c>
      <c r="E11" s="113">
        <v>5484610.0590142058</v>
      </c>
      <c r="F11" s="127">
        <v>1463311.4194322817</v>
      </c>
      <c r="G11" s="127">
        <v>1533969.9014603628</v>
      </c>
      <c r="H11" s="127">
        <v>2997281.3208926436</v>
      </c>
      <c r="I11" s="127">
        <v>1309641.473497407</v>
      </c>
      <c r="J11" s="127">
        <v>1177687.2646241561</v>
      </c>
      <c r="K11" s="127">
        <v>2487328.7381215631</v>
      </c>
      <c r="L11" s="128">
        <f t="shared" si="0"/>
        <v>54.648941103232595</v>
      </c>
      <c r="M11" s="128">
        <f t="shared" si="1"/>
        <v>45.351058896767427</v>
      </c>
    </row>
    <row r="12" spans="1:31">
      <c r="A12" s="99"/>
      <c r="B12" s="103">
        <v>2003</v>
      </c>
      <c r="C12" s="111">
        <v>2822894.8665853129</v>
      </c>
      <c r="D12" s="111">
        <v>2760588.8366542212</v>
      </c>
      <c r="E12" s="113">
        <v>5583483.7032395368</v>
      </c>
      <c r="F12" s="127">
        <v>1502908.1811864057</v>
      </c>
      <c r="G12" s="127">
        <v>1574709.7890228708</v>
      </c>
      <c r="H12" s="127">
        <v>3077617.9702092772</v>
      </c>
      <c r="I12" s="127">
        <v>1319986.6853989067</v>
      </c>
      <c r="J12" s="127">
        <v>1185879.0476313494</v>
      </c>
      <c r="K12" s="127">
        <v>2505865.7330302559</v>
      </c>
      <c r="L12" s="128">
        <f t="shared" si="0"/>
        <v>55.120031395876445</v>
      </c>
      <c r="M12" s="128">
        <f t="shared" si="1"/>
        <v>44.879968604123491</v>
      </c>
    </row>
    <row r="13" spans="1:31">
      <c r="A13" s="99"/>
      <c r="B13" s="103">
        <v>2004</v>
      </c>
      <c r="C13" s="111">
        <v>2872516.4297313085</v>
      </c>
      <c r="D13" s="111">
        <v>2809355.5706248051</v>
      </c>
      <c r="E13" s="113">
        <v>5681872.0003561126</v>
      </c>
      <c r="F13" s="127">
        <v>1542331.8909067796</v>
      </c>
      <c r="G13" s="127">
        <v>1615353.8492124714</v>
      </c>
      <c r="H13" s="127">
        <v>3157685.7401192514</v>
      </c>
      <c r="I13" s="127">
        <v>1330184.5388245296</v>
      </c>
      <c r="J13" s="127">
        <v>1194001.7214123341</v>
      </c>
      <c r="K13" s="127">
        <v>2524186.2602368644</v>
      </c>
      <c r="L13" s="128">
        <f t="shared" si="0"/>
        <v>55.574742618653552</v>
      </c>
      <c r="M13" s="128">
        <f t="shared" si="1"/>
        <v>44.425257381346512</v>
      </c>
    </row>
    <row r="14" spans="1:31">
      <c r="A14" s="99"/>
      <c r="B14" s="103">
        <v>2005</v>
      </c>
      <c r="C14" s="111">
        <v>2921812.6253392845</v>
      </c>
      <c r="D14" s="111">
        <v>2857956.1621143357</v>
      </c>
      <c r="E14" s="113">
        <v>5779768.7874536179</v>
      </c>
      <c r="F14" s="127">
        <v>1581575.7145973411</v>
      </c>
      <c r="G14" s="127">
        <v>1655899.2527286315</v>
      </c>
      <c r="H14" s="127">
        <v>3237474.9673259719</v>
      </c>
      <c r="I14" s="127">
        <v>1340236.9107419439</v>
      </c>
      <c r="J14" s="127">
        <v>1202056.9093857042</v>
      </c>
      <c r="K14" s="127">
        <v>2542293.8201276478</v>
      </c>
      <c r="L14" s="128">
        <f t="shared" si="0"/>
        <v>56.013918313716836</v>
      </c>
      <c r="M14" s="128">
        <f t="shared" si="1"/>
        <v>43.986081686283192</v>
      </c>
    </row>
    <row r="15" spans="1:31">
      <c r="A15" s="99"/>
      <c r="B15" s="103">
        <v>2006</v>
      </c>
      <c r="C15" s="111">
        <v>2970854.1738246516</v>
      </c>
      <c r="D15" s="111">
        <v>2906468.8165316195</v>
      </c>
      <c r="E15" s="113">
        <v>5877322.9903562674</v>
      </c>
      <c r="F15" s="127">
        <v>1622557.9335125412</v>
      </c>
      <c r="G15" s="127">
        <v>1698146.0703670918</v>
      </c>
      <c r="H15" s="127">
        <v>3320704.0038796323</v>
      </c>
      <c r="I15" s="127">
        <v>1348296.2403121123</v>
      </c>
      <c r="J15" s="127">
        <v>1208322.746164527</v>
      </c>
      <c r="K15" s="127">
        <v>2556618.9864766398</v>
      </c>
      <c r="L15" s="128">
        <f t="shared" si="0"/>
        <v>56.500280983848739</v>
      </c>
      <c r="M15" s="128">
        <f t="shared" si="1"/>
        <v>43.499719016151339</v>
      </c>
    </row>
    <row r="16" spans="1:31">
      <c r="A16" s="99"/>
      <c r="B16" s="103">
        <v>2007</v>
      </c>
      <c r="C16" s="111">
        <v>3019703.6395554994</v>
      </c>
      <c r="D16" s="111">
        <v>2954962.2732659029</v>
      </c>
      <c r="E16" s="113">
        <v>5974665.912821399</v>
      </c>
      <c r="F16" s="127">
        <v>1663437.5522244705</v>
      </c>
      <c r="G16" s="127">
        <v>1740381.5004077891</v>
      </c>
      <c r="H16" s="127">
        <v>3403819.0526322587</v>
      </c>
      <c r="I16" s="127">
        <v>1356266.0873310289</v>
      </c>
      <c r="J16" s="127">
        <v>1214580.7728581142</v>
      </c>
      <c r="K16" s="127">
        <v>2570846.8601891431</v>
      </c>
      <c r="L16" s="128">
        <f t="shared" si="0"/>
        <v>56.970868368184348</v>
      </c>
      <c r="M16" s="128">
        <f t="shared" si="1"/>
        <v>43.029131631815702</v>
      </c>
    </row>
    <row r="17" spans="1:13">
      <c r="A17" s="99"/>
      <c r="B17" s="103">
        <v>2008</v>
      </c>
      <c r="C17" s="111">
        <v>3068355.6033036746</v>
      </c>
      <c r="D17" s="111">
        <v>3003425.3502543899</v>
      </c>
      <c r="E17" s="113">
        <v>6071780.9535580659</v>
      </c>
      <c r="F17" s="127">
        <v>1704208.784156247</v>
      </c>
      <c r="G17" s="127">
        <v>1782598.6477579416</v>
      </c>
      <c r="H17" s="127">
        <v>3486807.4319141884</v>
      </c>
      <c r="I17" s="127">
        <v>1364146.8191474278</v>
      </c>
      <c r="J17" s="127">
        <v>1220826.7024964478</v>
      </c>
      <c r="K17" s="127">
        <v>2584973.5216438756</v>
      </c>
      <c r="L17" s="128">
        <f t="shared" si="0"/>
        <v>57.426436470355839</v>
      </c>
      <c r="M17" s="128">
        <f t="shared" si="1"/>
        <v>42.57356352964414</v>
      </c>
    </row>
    <row r="18" spans="1:13">
      <c r="A18" s="99"/>
      <c r="B18" s="103">
        <v>2009</v>
      </c>
      <c r="C18" s="111">
        <v>3116847.0491279541</v>
      </c>
      <c r="D18" s="111">
        <v>3051910.4330597343</v>
      </c>
      <c r="E18" s="113">
        <v>6168757.4821876874</v>
      </c>
      <c r="F18" s="127">
        <v>1744889.6590994301</v>
      </c>
      <c r="G18" s="127">
        <v>1824828.4455705355</v>
      </c>
      <c r="H18" s="127">
        <v>3569718.1046699663</v>
      </c>
      <c r="I18" s="127">
        <v>1371957.3900285233</v>
      </c>
      <c r="J18" s="127">
        <v>1227081.9874891988</v>
      </c>
      <c r="K18" s="127">
        <v>2599039.377517723</v>
      </c>
      <c r="L18" s="128">
        <f t="shared" si="0"/>
        <v>57.867700504964603</v>
      </c>
      <c r="M18" s="128">
        <f t="shared" si="1"/>
        <v>42.132299495035426</v>
      </c>
    </row>
    <row r="19" spans="1:13">
      <c r="A19" s="99"/>
      <c r="B19" s="103">
        <v>2010</v>
      </c>
      <c r="C19" s="111">
        <v>3165316.1418652479</v>
      </c>
      <c r="D19" s="111">
        <v>3100560.5555978385</v>
      </c>
      <c r="E19" s="113">
        <v>6265876.6974630849</v>
      </c>
      <c r="F19" s="127">
        <v>1785556.0800262429</v>
      </c>
      <c r="G19" s="127">
        <v>1867157.3345809767</v>
      </c>
      <c r="H19" s="127">
        <v>3652713.4146072189</v>
      </c>
      <c r="I19" s="127">
        <v>1379760.061839005</v>
      </c>
      <c r="J19" s="127">
        <v>1233403.2210168617</v>
      </c>
      <c r="K19" s="127">
        <v>2613163.2828558665</v>
      </c>
      <c r="L19" s="128">
        <f t="shared" si="0"/>
        <v>58.295328666236315</v>
      </c>
      <c r="M19" s="128">
        <f t="shared" si="1"/>
        <v>41.704671333763692</v>
      </c>
    </row>
    <row r="20" spans="1:13">
      <c r="A20" s="99"/>
      <c r="B20" s="103">
        <v>2011</v>
      </c>
      <c r="C20" s="111">
        <v>3213838.6066049039</v>
      </c>
      <c r="D20" s="111">
        <v>3149437.8793981737</v>
      </c>
      <c r="E20" s="113">
        <v>6363276.4860030785</v>
      </c>
      <c r="F20" s="127">
        <v>1827856.1455837581</v>
      </c>
      <c r="G20" s="127">
        <v>1911049.0846618572</v>
      </c>
      <c r="H20" s="127">
        <v>3738905.2302456144</v>
      </c>
      <c r="I20" s="127">
        <v>1385982.4610211449</v>
      </c>
      <c r="J20" s="127">
        <v>1238388.7947363174</v>
      </c>
      <c r="K20" s="127">
        <v>2624371.2557574627</v>
      </c>
      <c r="L20" s="128">
        <f t="shared" si="0"/>
        <v>58.757547915289585</v>
      </c>
      <c r="M20" s="128">
        <f t="shared" si="1"/>
        <v>41.242452084710393</v>
      </c>
    </row>
    <row r="21" spans="1:13">
      <c r="A21" s="99"/>
      <c r="B21" s="103">
        <v>2012</v>
      </c>
      <c r="C21" s="111">
        <v>3262465.8342500948</v>
      </c>
      <c r="D21" s="111">
        <v>3198575.0306338281</v>
      </c>
      <c r="E21" s="113">
        <v>6461040.8648839211</v>
      </c>
      <c r="F21" s="127">
        <v>1870215.1171811053</v>
      </c>
      <c r="G21" s="127">
        <v>1955095.6591119911</v>
      </c>
      <c r="H21" s="127">
        <v>3825310.7762930966</v>
      </c>
      <c r="I21" s="127">
        <v>1392250.7170689891</v>
      </c>
      <c r="J21" s="127">
        <v>1243479.3715218368</v>
      </c>
      <c r="K21" s="127">
        <v>2635730.0885908259</v>
      </c>
      <c r="L21" s="128">
        <f t="shared" si="0"/>
        <v>59.205797584160955</v>
      </c>
      <c r="M21" s="128">
        <f t="shared" si="1"/>
        <v>40.794202415839067</v>
      </c>
    </row>
    <row r="22" spans="1:13">
      <c r="A22" s="99"/>
      <c r="B22" s="103">
        <v>2013</v>
      </c>
      <c r="C22" s="111">
        <v>3311123.123584812</v>
      </c>
      <c r="D22" s="111">
        <v>3247904.0158933974</v>
      </c>
      <c r="E22" s="113">
        <v>6559027.1394782094</v>
      </c>
      <c r="F22" s="127">
        <v>1912591.2708477152</v>
      </c>
      <c r="G22" s="127">
        <v>1999258.7488517042</v>
      </c>
      <c r="H22" s="127">
        <v>3911850.0196994203</v>
      </c>
      <c r="I22" s="127">
        <v>1398531.8527370959</v>
      </c>
      <c r="J22" s="127">
        <v>1248645.2670416934</v>
      </c>
      <c r="K22" s="127">
        <v>2647177.1197787891</v>
      </c>
      <c r="L22" s="128">
        <f t="shared" si="0"/>
        <v>59.640704886771054</v>
      </c>
      <c r="M22" s="128">
        <f t="shared" si="1"/>
        <v>40.359295113228946</v>
      </c>
    </row>
    <row r="23" spans="1:13">
      <c r="A23" s="99"/>
      <c r="B23" s="103">
        <v>2014</v>
      </c>
      <c r="C23" s="111">
        <v>3359806.1378667913</v>
      </c>
      <c r="D23" s="111">
        <v>3297425.866436108</v>
      </c>
      <c r="E23" s="113">
        <v>6657232.0043028966</v>
      </c>
      <c r="F23" s="127">
        <v>1954982.4741256551</v>
      </c>
      <c r="G23" s="127">
        <v>2043541.4718006507</v>
      </c>
      <c r="H23" s="127">
        <v>3998523.9459263058</v>
      </c>
      <c r="I23" s="127">
        <v>1404823.6637411362</v>
      </c>
      <c r="J23" s="127">
        <v>1253884.3946354571</v>
      </c>
      <c r="K23" s="127">
        <v>2658708.0583765935</v>
      </c>
      <c r="L23" s="128">
        <f t="shared" si="0"/>
        <v>60.06286010975527</v>
      </c>
      <c r="M23" s="128">
        <f t="shared" si="1"/>
        <v>39.937139890244772</v>
      </c>
    </row>
    <row r="24" spans="1:13">
      <c r="A24" s="99"/>
      <c r="B24" s="103">
        <v>2015</v>
      </c>
      <c r="C24" s="111">
        <v>3408566.1810934641</v>
      </c>
      <c r="D24" s="111">
        <v>3347189.8138851956</v>
      </c>
      <c r="E24" s="113">
        <v>6755755.9949786616</v>
      </c>
      <c r="F24" s="127">
        <v>1997419.1061207345</v>
      </c>
      <c r="G24" s="127">
        <v>2087976.8839015923</v>
      </c>
      <c r="H24" s="127">
        <v>4085395.9900223273</v>
      </c>
      <c r="I24" s="127">
        <v>1411147.0749727306</v>
      </c>
      <c r="J24" s="127">
        <v>1259212.929983604</v>
      </c>
      <c r="K24" s="127">
        <v>2670360.0049563348</v>
      </c>
      <c r="L24" s="128">
        <f t="shared" si="0"/>
        <v>60.472817447209046</v>
      </c>
      <c r="M24" s="128">
        <f t="shared" si="1"/>
        <v>39.527182552790954</v>
      </c>
    </row>
    <row r="25" spans="1:13">
      <c r="A25" s="99"/>
      <c r="B25" s="103">
        <v>2016</v>
      </c>
      <c r="C25" s="111">
        <v>3457365.2839486371</v>
      </c>
      <c r="D25" s="111">
        <v>3397170.4693600228</v>
      </c>
      <c r="E25" s="113">
        <v>6854535.7533086594</v>
      </c>
      <c r="F25" s="127">
        <v>2041139.1131113169</v>
      </c>
      <c r="G25" s="127">
        <v>2133694.7503907722</v>
      </c>
      <c r="H25" s="127">
        <v>4174833.8635020889</v>
      </c>
      <c r="I25" s="127">
        <v>1416226.1708373204</v>
      </c>
      <c r="J25" s="127">
        <v>1263475.7189692501</v>
      </c>
      <c r="K25" s="127">
        <v>2679701.8898065705</v>
      </c>
      <c r="L25" s="128">
        <f t="shared" si="0"/>
        <v>60.906150522111027</v>
      </c>
      <c r="M25" s="128">
        <f t="shared" si="1"/>
        <v>39.093849477888973</v>
      </c>
    </row>
    <row r="26" spans="1:13">
      <c r="A26" s="99"/>
      <c r="B26" s="103">
        <v>2017</v>
      </c>
      <c r="C26" s="111">
        <v>3506242.3132671956</v>
      </c>
      <c r="D26" s="111">
        <v>3447403.7161380067</v>
      </c>
      <c r="E26" s="113">
        <v>6953646.0294052064</v>
      </c>
      <c r="F26" s="127">
        <v>2084904.4460437547</v>
      </c>
      <c r="G26" s="127">
        <v>2179568.2875865879</v>
      </c>
      <c r="H26" s="127">
        <v>4264472.7336303424</v>
      </c>
      <c r="I26" s="127">
        <v>1421337.8672234409</v>
      </c>
      <c r="J26" s="127">
        <v>1267835.4285514173</v>
      </c>
      <c r="K26" s="127">
        <v>2689173.2957748584</v>
      </c>
      <c r="L26" s="128">
        <f t="shared" si="0"/>
        <v>61.327147162754159</v>
      </c>
      <c r="M26" s="128">
        <f t="shared" si="1"/>
        <v>38.672852837245756</v>
      </c>
    </row>
    <row r="27" spans="1:13">
      <c r="A27" s="99"/>
      <c r="B27" s="103">
        <v>2018</v>
      </c>
      <c r="C27" s="111">
        <v>3555140.2708186596</v>
      </c>
      <c r="D27" s="111">
        <v>3497842.9339219867</v>
      </c>
      <c r="E27" s="113">
        <v>7052983.2047406463</v>
      </c>
      <c r="F27" s="127">
        <v>2128681.9850421189</v>
      </c>
      <c r="G27" s="127">
        <v>2225571.0641644052</v>
      </c>
      <c r="H27" s="127">
        <v>4354253.0492065232</v>
      </c>
      <c r="I27" s="127">
        <v>1426458.2857765413</v>
      </c>
      <c r="J27" s="127">
        <v>1272271.8697575817</v>
      </c>
      <c r="K27" s="127">
        <v>2698730.1555341226</v>
      </c>
      <c r="L27" s="128">
        <f t="shared" si="0"/>
        <v>61.736330894419567</v>
      </c>
      <c r="M27" s="128">
        <f t="shared" si="1"/>
        <v>38.263669105580419</v>
      </c>
    </row>
    <row r="28" spans="1:13">
      <c r="A28" s="99"/>
      <c r="B28" s="103">
        <v>2019</v>
      </c>
      <c r="C28" s="111">
        <v>3604134.6971588372</v>
      </c>
      <c r="D28" s="111">
        <v>3548568.0344417454</v>
      </c>
      <c r="E28" s="113">
        <v>7152702.7316005854</v>
      </c>
      <c r="F28" s="127">
        <v>2172517.5306199002</v>
      </c>
      <c r="G28" s="127">
        <v>2271756.7384575931</v>
      </c>
      <c r="H28" s="127">
        <v>4444274.2690774938</v>
      </c>
      <c r="I28" s="127">
        <v>1431617.1665389368</v>
      </c>
      <c r="J28" s="127">
        <v>1276811.2959841525</v>
      </c>
      <c r="K28" s="127">
        <v>2708428.4625230888</v>
      </c>
      <c r="L28" s="128">
        <f t="shared" si="0"/>
        <v>62.134195084645761</v>
      </c>
      <c r="M28" s="128">
        <f t="shared" si="1"/>
        <v>37.865804915354204</v>
      </c>
    </row>
    <row r="29" spans="1:13">
      <c r="A29" s="99"/>
      <c r="B29" s="103">
        <v>2020</v>
      </c>
      <c r="C29" s="111">
        <v>3653156.2383556408</v>
      </c>
      <c r="D29" s="111">
        <v>3599515.7309437366</v>
      </c>
      <c r="E29" s="113">
        <v>7252671.9692993751</v>
      </c>
      <c r="F29" s="127">
        <v>2216370.144610384</v>
      </c>
      <c r="G29" s="127">
        <v>2318087.8267277898</v>
      </c>
      <c r="H29" s="127">
        <v>4534457.9713381734</v>
      </c>
      <c r="I29" s="127">
        <v>1436786.0937452577</v>
      </c>
      <c r="J29" s="127">
        <v>1281427.904215948</v>
      </c>
      <c r="K29" s="127">
        <v>2718213.9979612059</v>
      </c>
      <c r="L29" s="128">
        <f t="shared" si="0"/>
        <v>62.52120584706676</v>
      </c>
      <c r="M29" s="128">
        <f t="shared" si="1"/>
        <v>37.47879415293329</v>
      </c>
    </row>
    <row r="30" spans="1:13">
      <c r="A30" s="99"/>
      <c r="B30" s="103">
        <v>2021</v>
      </c>
      <c r="C30" s="111">
        <v>3702280.6256052731</v>
      </c>
      <c r="D30" s="111">
        <v>3650757.5857086233</v>
      </c>
      <c r="E30" s="113">
        <v>7353038.211313894</v>
      </c>
      <c r="F30" s="127">
        <v>2261303.3603457925</v>
      </c>
      <c r="G30" s="127">
        <v>2365516.3080703919</v>
      </c>
      <c r="H30" s="127">
        <v>4626819.6684161844</v>
      </c>
      <c r="I30" s="127">
        <v>1440977.2652594799</v>
      </c>
      <c r="J30" s="127">
        <v>1285241.2776382307</v>
      </c>
      <c r="K30" s="127">
        <v>2726218.542897711</v>
      </c>
      <c r="L30" s="128">
        <f t="shared" si="0"/>
        <v>62.923917099968818</v>
      </c>
      <c r="M30" s="128">
        <f t="shared" si="1"/>
        <v>37.076082900031203</v>
      </c>
    </row>
    <row r="31" spans="1:13">
      <c r="A31" s="99"/>
      <c r="B31" s="103">
        <v>2022</v>
      </c>
      <c r="C31" s="111">
        <v>3751446.5025665099</v>
      </c>
      <c r="D31" s="111">
        <v>3702248.2820639918</v>
      </c>
      <c r="E31" s="113">
        <v>7453694.7846305026</v>
      </c>
      <c r="F31" s="127">
        <v>2306260.7119942112</v>
      </c>
      <c r="G31" s="127">
        <v>2413102.5300413063</v>
      </c>
      <c r="H31" s="127">
        <v>4719363.2420355184</v>
      </c>
      <c r="I31" s="127">
        <v>1445185.7905722978</v>
      </c>
      <c r="J31" s="127">
        <v>1289145.7520226859</v>
      </c>
      <c r="K31" s="127">
        <v>2734331.5425949837</v>
      </c>
      <c r="L31" s="128">
        <f t="shared" si="0"/>
        <v>63.315756526103428</v>
      </c>
      <c r="M31" s="128">
        <f t="shared" si="1"/>
        <v>36.684243473896565</v>
      </c>
    </row>
    <row r="32" spans="1:13">
      <c r="A32" s="99"/>
      <c r="B32" s="103">
        <v>2023</v>
      </c>
      <c r="C32" s="111">
        <v>3800734.9804298636</v>
      </c>
      <c r="D32" s="111">
        <v>3754060.9173615244</v>
      </c>
      <c r="E32" s="113">
        <v>7554795.8977913884</v>
      </c>
      <c r="F32" s="127">
        <v>2351292.9140719948</v>
      </c>
      <c r="G32" s="127">
        <v>2460897.3831833787</v>
      </c>
      <c r="H32" s="127">
        <v>4812190.2972553726</v>
      </c>
      <c r="I32" s="127">
        <v>1449442.0663578687</v>
      </c>
      <c r="J32" s="127">
        <v>1293163.5341781485</v>
      </c>
      <c r="K32" s="127">
        <v>2742605.6005360172</v>
      </c>
      <c r="L32" s="128">
        <f t="shared" si="0"/>
        <v>63.697158233780947</v>
      </c>
      <c r="M32" s="128">
        <f t="shared" si="1"/>
        <v>36.302841766219075</v>
      </c>
    </row>
    <row r="33" spans="1:31">
      <c r="A33" s="99"/>
      <c r="B33" s="103">
        <v>2024</v>
      </c>
      <c r="C33" s="111">
        <v>3850074.8900504485</v>
      </c>
      <c r="D33" s="111">
        <v>3806140.2151332865</v>
      </c>
      <c r="E33" s="113">
        <v>7656215.1051837401</v>
      </c>
      <c r="F33" s="127">
        <v>2396357.0969099514</v>
      </c>
      <c r="G33" s="127">
        <v>2508868.0393522014</v>
      </c>
      <c r="H33" s="127">
        <v>4905225.1362621523</v>
      </c>
      <c r="I33" s="127">
        <v>1453717.7931404938</v>
      </c>
      <c r="J33" s="127">
        <v>1297272.1757810875</v>
      </c>
      <c r="K33" s="127">
        <v>2750989.9689215808</v>
      </c>
      <c r="L33" s="128">
        <f t="shared" si="0"/>
        <v>64.068538682266194</v>
      </c>
      <c r="M33" s="128">
        <f t="shared" si="1"/>
        <v>35.931461317733707</v>
      </c>
    </row>
    <row r="34" spans="1:31">
      <c r="A34" s="99"/>
      <c r="B34" s="103">
        <v>2025</v>
      </c>
      <c r="C34" s="111">
        <v>3899638.1987988446</v>
      </c>
      <c r="D34" s="111">
        <v>3858624.3416716177</v>
      </c>
      <c r="E34" s="113">
        <v>7758262.5404704604</v>
      </c>
      <c r="F34" s="127">
        <v>2441561.4983683624</v>
      </c>
      <c r="G34" s="127">
        <v>2557108.8891252731</v>
      </c>
      <c r="H34" s="127">
        <v>4998670.3874936365</v>
      </c>
      <c r="I34" s="127">
        <v>1458076.7004304826</v>
      </c>
      <c r="J34" s="127">
        <v>1301515.4525463448</v>
      </c>
      <c r="K34" s="127">
        <v>2759592.1529768277</v>
      </c>
      <c r="L34" s="130">
        <f t="shared" si="0"/>
        <v>64.430281411829057</v>
      </c>
      <c r="M34" s="130">
        <f t="shared" si="1"/>
        <v>35.569718588170986</v>
      </c>
    </row>
    <row r="35" spans="1:31">
      <c r="A35" s="99"/>
      <c r="B35" s="114"/>
      <c r="C35" s="116"/>
      <c r="D35" s="116"/>
      <c r="E35" s="115"/>
      <c r="F35" s="131"/>
      <c r="G35" s="131"/>
      <c r="H35" s="131"/>
      <c r="I35" s="131"/>
      <c r="J35" s="131"/>
      <c r="K35" s="131"/>
      <c r="L35" s="132"/>
      <c r="M35" s="132"/>
    </row>
    <row r="36" spans="1:31">
      <c r="E36" s="133"/>
      <c r="F36" s="134"/>
      <c r="G36" s="134"/>
      <c r="H36" s="134"/>
      <c r="I36" s="134"/>
      <c r="J36" s="134"/>
      <c r="K36" s="134"/>
    </row>
    <row r="37" spans="1:31">
      <c r="B37" s="118"/>
      <c r="C37" s="118"/>
      <c r="D37" s="118"/>
      <c r="E37" s="119"/>
      <c r="F37" s="112"/>
      <c r="G37" s="112"/>
      <c r="H37" s="112"/>
      <c r="I37" s="112"/>
      <c r="J37" s="112"/>
      <c r="K37" s="112"/>
      <c r="N37" s="135"/>
      <c r="S37" s="118"/>
      <c r="V37" s="118"/>
      <c r="AD37" s="118"/>
      <c r="AE37" s="118"/>
    </row>
    <row r="38" spans="1:31">
      <c r="B38" s="118"/>
      <c r="C38" s="118"/>
      <c r="E38" s="118"/>
      <c r="F38" s="111"/>
      <c r="G38" s="111"/>
      <c r="H38" s="111"/>
      <c r="I38" s="111"/>
      <c r="J38" s="111"/>
      <c r="K38" s="111"/>
      <c r="M38" s="136"/>
      <c r="N38" s="118"/>
      <c r="R38" s="118"/>
      <c r="T38" s="120"/>
      <c r="U38" s="120"/>
      <c r="V38" s="120"/>
      <c r="W38" s="120"/>
      <c r="X38" s="120"/>
      <c r="Y38" s="120"/>
      <c r="AC38" s="118"/>
      <c r="AD38" s="118"/>
    </row>
    <row r="39" spans="1:31">
      <c r="R39" s="103"/>
      <c r="S39" s="103"/>
      <c r="T39" s="103"/>
      <c r="U39" s="103"/>
      <c r="V39" s="103"/>
      <c r="W39" s="103"/>
      <c r="X39" s="104"/>
      <c r="Y39" s="104"/>
      <c r="Z39" s="104"/>
      <c r="AA39" s="104"/>
      <c r="AB39" s="104"/>
      <c r="AC39" s="104"/>
      <c r="AD39" s="103"/>
      <c r="AE39" s="103"/>
    </row>
    <row r="40" spans="1:31"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</row>
    <row r="41" spans="1:31"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</row>
    <row r="43" spans="1:31">
      <c r="A43" s="99"/>
    </row>
    <row r="44" spans="1:31">
      <c r="A44" s="99"/>
    </row>
    <row r="45" spans="1:31">
      <c r="A45" s="99"/>
    </row>
    <row r="46" spans="1:31">
      <c r="A46" s="99"/>
    </row>
    <row r="47" spans="1:31">
      <c r="A47" s="99"/>
    </row>
    <row r="48" spans="1:31">
      <c r="A48" s="112"/>
    </row>
    <row r="49" spans="1:1">
      <c r="A49" s="99"/>
    </row>
    <row r="50" spans="1:1">
      <c r="A50" s="99"/>
    </row>
    <row r="51" spans="1:1">
      <c r="A51" s="99"/>
    </row>
    <row r="52" spans="1:1">
      <c r="A52" s="99"/>
    </row>
    <row r="53" spans="1:1">
      <c r="A53" s="99"/>
    </row>
    <row r="54" spans="1:1">
      <c r="A54" s="99"/>
    </row>
    <row r="58" spans="1:1">
      <c r="A58" s="99"/>
    </row>
    <row r="59" spans="1:1">
      <c r="A59" s="99"/>
    </row>
    <row r="60" spans="1:1">
      <c r="A60" s="99"/>
    </row>
    <row r="61" spans="1:1">
      <c r="A61" s="99"/>
    </row>
    <row r="62" spans="1:1">
      <c r="A62" s="112"/>
    </row>
    <row r="63" spans="1:1">
      <c r="A63" s="99"/>
    </row>
    <row r="64" spans="1:1">
      <c r="A64" s="99"/>
    </row>
    <row r="65" spans="1:1">
      <c r="A65" s="99"/>
    </row>
    <row r="66" spans="1:1">
      <c r="A66" s="99"/>
    </row>
    <row r="67" spans="1:1">
      <c r="A67" s="99"/>
    </row>
    <row r="72" spans="1:1">
      <c r="A72" s="99"/>
    </row>
    <row r="73" spans="1:1">
      <c r="A73" s="99"/>
    </row>
    <row r="74" spans="1:1">
      <c r="A74" s="99"/>
    </row>
    <row r="75" spans="1:1">
      <c r="A75" s="99"/>
    </row>
    <row r="76" spans="1:1">
      <c r="A76" s="112"/>
    </row>
    <row r="77" spans="1:1">
      <c r="A77" s="99"/>
    </row>
    <row r="78" spans="1:1">
      <c r="A78" s="99"/>
    </row>
    <row r="79" spans="1:1">
      <c r="A79" s="99"/>
    </row>
    <row r="80" spans="1:1">
      <c r="A80" s="99"/>
    </row>
    <row r="81" spans="1:1">
      <c r="A81" s="99"/>
    </row>
  </sheetData>
  <mergeCells count="5">
    <mergeCell ref="B6:B7"/>
    <mergeCell ref="C6:E6"/>
    <mergeCell ref="F6:H6"/>
    <mergeCell ref="I6:K6"/>
    <mergeCell ref="L6:M6"/>
  </mergeCells>
  <pageMargins left="0.75" right="0.75" top="1" bottom="1" header="0" footer="0"/>
  <pageSetup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0" tint="-0.499984740745262"/>
  </sheetPr>
  <dimension ref="A1:AB432"/>
  <sheetViews>
    <sheetView zoomScale="80" zoomScaleNormal="8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188" sqref="B188"/>
    </sheetView>
  </sheetViews>
  <sheetFormatPr baseColWidth="10" defaultColWidth="10.7109375" defaultRowHeight="15" customHeight="1"/>
  <cols>
    <col min="1" max="1" width="19.42578125" style="14" customWidth="1"/>
    <col min="2" max="2" width="16" style="33" customWidth="1"/>
    <col min="3" max="15" width="11.28515625" style="14" bestFit="1" customWidth="1"/>
    <col min="16" max="28" width="11.28515625" style="14" customWidth="1"/>
    <col min="29" max="16384" width="10.7109375" style="14"/>
  </cols>
  <sheetData>
    <row r="1" spans="1:28" ht="15" customHeight="1">
      <c r="B1" s="40"/>
    </row>
    <row r="2" spans="1:28" ht="15" customHeight="1">
      <c r="B2" s="41" t="s">
        <v>46</v>
      </c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</row>
    <row r="3" spans="1:28" ht="15" customHeight="1">
      <c r="B3" s="100" t="s">
        <v>48</v>
      </c>
      <c r="D3" s="100"/>
      <c r="E3" s="100"/>
      <c r="F3" s="100"/>
      <c r="G3" s="100"/>
      <c r="H3" s="100"/>
      <c r="I3" s="100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</row>
    <row r="4" spans="1:28" ht="15" customHeight="1">
      <c r="B4" s="43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44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</row>
    <row r="5" spans="1:28" ht="15" customHeight="1">
      <c r="B5" s="137" t="s">
        <v>89</v>
      </c>
      <c r="C5" s="139" t="s">
        <v>88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</row>
    <row r="6" spans="1:28" ht="15" customHeight="1">
      <c r="B6" s="138"/>
      <c r="C6" s="22">
        <v>2000</v>
      </c>
      <c r="D6" s="22">
        <v>2001</v>
      </c>
      <c r="E6" s="22">
        <v>2002</v>
      </c>
      <c r="F6" s="22">
        <v>2003</v>
      </c>
      <c r="G6" s="22">
        <v>2004</v>
      </c>
      <c r="H6" s="22">
        <v>2005</v>
      </c>
      <c r="I6" s="22">
        <v>2006</v>
      </c>
      <c r="J6" s="22">
        <v>2007</v>
      </c>
      <c r="K6" s="22">
        <v>2008</v>
      </c>
      <c r="L6" s="22">
        <v>2009</v>
      </c>
      <c r="M6" s="22">
        <v>2010</v>
      </c>
      <c r="N6" s="22">
        <v>2011</v>
      </c>
      <c r="O6" s="22">
        <v>2012</v>
      </c>
      <c r="P6" s="22">
        <v>2013</v>
      </c>
      <c r="Q6" s="22">
        <v>2014</v>
      </c>
      <c r="R6" s="22">
        <v>2015</v>
      </c>
      <c r="S6" s="22">
        <v>2016</v>
      </c>
      <c r="T6" s="22">
        <v>2017</v>
      </c>
      <c r="U6" s="22">
        <v>2018</v>
      </c>
      <c r="V6" s="22">
        <v>2019</v>
      </c>
      <c r="W6" s="22">
        <v>2020</v>
      </c>
      <c r="X6" s="22">
        <v>2021</v>
      </c>
      <c r="Y6" s="22">
        <v>2022</v>
      </c>
      <c r="Z6" s="22">
        <v>2023</v>
      </c>
      <c r="AA6" s="22">
        <v>2024</v>
      </c>
      <c r="AB6" s="22">
        <v>2025</v>
      </c>
    </row>
    <row r="7" spans="1:28" s="24" customFormat="1" ht="15" customHeight="1">
      <c r="A7" s="45"/>
      <c r="B7" s="46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</row>
    <row r="8" spans="1:28" s="49" customFormat="1" ht="15" customHeight="1">
      <c r="B8" s="48" t="s">
        <v>43</v>
      </c>
      <c r="C8" s="50">
        <v>5284480</v>
      </c>
      <c r="D8" s="50">
        <v>5385001.8089327542</v>
      </c>
      <c r="E8" s="50">
        <v>5484610.0590142068</v>
      </c>
      <c r="F8" s="50">
        <v>5583483.703239535</v>
      </c>
      <c r="G8" s="50">
        <v>5681872.0003561145</v>
      </c>
      <c r="H8" s="50">
        <v>5779768.7874536188</v>
      </c>
      <c r="I8" s="50">
        <v>5877322.9903562712</v>
      </c>
      <c r="J8" s="50">
        <v>5974665.9128214009</v>
      </c>
      <c r="K8" s="50">
        <v>6071780.9535580631</v>
      </c>
      <c r="L8" s="50">
        <v>6168757.4821876884</v>
      </c>
      <c r="M8" s="50">
        <v>6265876.6974630887</v>
      </c>
      <c r="N8" s="50">
        <v>6363276.4860030776</v>
      </c>
      <c r="O8" s="50">
        <v>6461040.864883922</v>
      </c>
      <c r="P8" s="50">
        <v>6559027.1394782085</v>
      </c>
      <c r="Q8" s="50">
        <v>6657232.0043028984</v>
      </c>
      <c r="R8" s="50">
        <v>6755755.994978657</v>
      </c>
      <c r="S8" s="50">
        <v>6854535.7533086585</v>
      </c>
      <c r="T8" s="50">
        <v>6953646.0294052036</v>
      </c>
      <c r="U8" s="50">
        <v>7052983.2047406454</v>
      </c>
      <c r="V8" s="50">
        <v>7152702.7316005854</v>
      </c>
      <c r="W8" s="50">
        <v>7252671.9692993797</v>
      </c>
      <c r="X8" s="50">
        <v>7353038.2113138968</v>
      </c>
      <c r="Y8" s="50">
        <v>7453694.7846305016</v>
      </c>
      <c r="Z8" s="50">
        <v>7554795.8977913884</v>
      </c>
      <c r="AA8" s="50">
        <v>7656215.1051837374</v>
      </c>
      <c r="AB8" s="50">
        <v>7758262.5404704614</v>
      </c>
    </row>
    <row r="9" spans="1:28" s="51" customFormat="1" ht="15" customHeight="1">
      <c r="B9" s="52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</row>
    <row r="10" spans="1:28" s="51" customFormat="1" ht="15" customHeight="1">
      <c r="B10" s="28" t="s">
        <v>21</v>
      </c>
      <c r="C10" s="53">
        <v>685373</v>
      </c>
      <c r="D10" s="53">
        <v>685427.15563310264</v>
      </c>
      <c r="E10" s="53">
        <v>685035.48374191672</v>
      </c>
      <c r="F10" s="53">
        <v>684447.37555829692</v>
      </c>
      <c r="G10" s="53">
        <v>684098.49580470088</v>
      </c>
      <c r="H10" s="53">
        <v>684677.97727376409</v>
      </c>
      <c r="I10" s="53">
        <v>685549.52346043685</v>
      </c>
      <c r="J10" s="53">
        <v>686838.77346646786</v>
      </c>
      <c r="K10" s="53">
        <v>688356.81284776423</v>
      </c>
      <c r="L10" s="53">
        <v>689969.79011507006</v>
      </c>
      <c r="M10" s="53">
        <v>691769.62307280325</v>
      </c>
      <c r="N10" s="53">
        <v>693605.22790037817</v>
      </c>
      <c r="O10" s="53">
        <v>695498.83289466228</v>
      </c>
      <c r="P10" s="53">
        <v>697343.08929801546</v>
      </c>
      <c r="Q10" s="53">
        <v>699045.35389262834</v>
      </c>
      <c r="R10" s="53">
        <v>700638.2312732673</v>
      </c>
      <c r="S10" s="53">
        <v>702081.73713976052</v>
      </c>
      <c r="T10" s="53">
        <v>703312.84981830802</v>
      </c>
      <c r="U10" s="53">
        <v>704377.76745396841</v>
      </c>
      <c r="V10" s="53">
        <v>705443.28065404342</v>
      </c>
      <c r="W10" s="53">
        <v>706284.86471666</v>
      </c>
      <c r="X10" s="53">
        <v>707117.53471359052</v>
      </c>
      <c r="Y10" s="53">
        <v>707767.2741812747</v>
      </c>
      <c r="Z10" s="53">
        <v>708504.08295317052</v>
      </c>
      <c r="AA10" s="53">
        <v>709043.05456128053</v>
      </c>
      <c r="AB10" s="53">
        <v>709837.46133499418</v>
      </c>
    </row>
    <row r="11" spans="1:28" s="51" customFormat="1" ht="15" customHeight="1">
      <c r="B11" s="28" t="s">
        <v>22</v>
      </c>
      <c r="C11" s="53">
        <v>671652</v>
      </c>
      <c r="D11" s="53">
        <v>674621.98164101946</v>
      </c>
      <c r="E11" s="53">
        <v>677450.0736565555</v>
      </c>
      <c r="F11" s="53">
        <v>680011.07907938061</v>
      </c>
      <c r="G11" s="53">
        <v>682014.08591765771</v>
      </c>
      <c r="H11" s="53">
        <v>682680.01418831293</v>
      </c>
      <c r="I11" s="53">
        <v>682800.55580337381</v>
      </c>
      <c r="J11" s="53">
        <v>682482.54695289955</v>
      </c>
      <c r="K11" s="53">
        <v>681973.04755886563</v>
      </c>
      <c r="L11" s="53">
        <v>681704.90960114263</v>
      </c>
      <c r="M11" s="53">
        <v>682369.53292524838</v>
      </c>
      <c r="N11" s="53">
        <v>683333.02940091444</v>
      </c>
      <c r="O11" s="53">
        <v>684718.57704640832</v>
      </c>
      <c r="P11" s="53">
        <v>686336.8314456197</v>
      </c>
      <c r="Q11" s="53">
        <v>688051.50845664321</v>
      </c>
      <c r="R11" s="53">
        <v>689955.30535148457</v>
      </c>
      <c r="S11" s="53">
        <v>691900.96251038206</v>
      </c>
      <c r="T11" s="53">
        <v>693910.46118595358</v>
      </c>
      <c r="U11" s="53">
        <v>695877.44967366476</v>
      </c>
      <c r="V11" s="53">
        <v>697709.57298390346</v>
      </c>
      <c r="W11" s="53">
        <v>699438.37854882423</v>
      </c>
      <c r="X11" s="53">
        <v>701025.09231422399</v>
      </c>
      <c r="Y11" s="53">
        <v>702406.29691523814</v>
      </c>
      <c r="Z11" s="53">
        <v>703628.17657953431</v>
      </c>
      <c r="AA11" s="53">
        <v>704856.33786707511</v>
      </c>
      <c r="AB11" s="53">
        <v>705865.96786417975</v>
      </c>
    </row>
    <row r="12" spans="1:28" s="51" customFormat="1" ht="15" customHeight="1">
      <c r="B12" s="28" t="s">
        <v>23</v>
      </c>
      <c r="C12" s="53">
        <v>648081</v>
      </c>
      <c r="D12" s="53">
        <v>655885.99033355922</v>
      </c>
      <c r="E12" s="53">
        <v>661549.66598927137</v>
      </c>
      <c r="F12" s="53">
        <v>665641.45311974245</v>
      </c>
      <c r="G12" s="53">
        <v>668876.71661004692</v>
      </c>
      <c r="H12" s="53">
        <v>671813.77135767741</v>
      </c>
      <c r="I12" s="53">
        <v>674676.01694980857</v>
      </c>
      <c r="J12" s="53">
        <v>677415.12334670895</v>
      </c>
      <c r="K12" s="53">
        <v>679907.03474791348</v>
      </c>
      <c r="L12" s="53">
        <v>681860.53240488295</v>
      </c>
      <c r="M12" s="53">
        <v>682504.19259862695</v>
      </c>
      <c r="N12" s="53">
        <v>682630.0517529893</v>
      </c>
      <c r="O12" s="53">
        <v>682342.01240432682</v>
      </c>
      <c r="P12" s="53">
        <v>681884.98956195626</v>
      </c>
      <c r="Q12" s="53">
        <v>681690.76015919808</v>
      </c>
      <c r="R12" s="53">
        <v>682445.5767475469</v>
      </c>
      <c r="S12" s="53">
        <v>683515.80110261659</v>
      </c>
      <c r="T12" s="53">
        <v>685025.26382166147</v>
      </c>
      <c r="U12" s="53">
        <v>686785.00893057277</v>
      </c>
      <c r="V12" s="53">
        <v>688659.74330442934</v>
      </c>
      <c r="W12" s="53">
        <v>690741.22390428779</v>
      </c>
      <c r="X12" s="53">
        <v>692882.99712170358</v>
      </c>
      <c r="Y12" s="53">
        <v>695107.18773384893</v>
      </c>
      <c r="Z12" s="53">
        <v>697307.33156398532</v>
      </c>
      <c r="AA12" s="53">
        <v>699391.14638237096</v>
      </c>
      <c r="AB12" s="53">
        <v>701388.81664088648</v>
      </c>
    </row>
    <row r="13" spans="1:28" s="51" customFormat="1" ht="15" customHeight="1">
      <c r="B13" s="28" t="s">
        <v>24</v>
      </c>
      <c r="C13" s="53">
        <v>575299</v>
      </c>
      <c r="D13" s="53">
        <v>590341.99914751924</v>
      </c>
      <c r="E13" s="53">
        <v>603764.52537317772</v>
      </c>
      <c r="F13" s="53">
        <v>615600.91246232635</v>
      </c>
      <c r="G13" s="53">
        <v>626097.39292470389</v>
      </c>
      <c r="H13" s="53">
        <v>635483.90498884092</v>
      </c>
      <c r="I13" s="53">
        <v>643219.24414253933</v>
      </c>
      <c r="J13" s="53">
        <v>648856.49028092832</v>
      </c>
      <c r="K13" s="53">
        <v>652962.62774121505</v>
      </c>
      <c r="L13" s="53">
        <v>656247.71285430784</v>
      </c>
      <c r="M13" s="53">
        <v>659334.86781812704</v>
      </c>
      <c r="N13" s="53">
        <v>662483.46956251166</v>
      </c>
      <c r="O13" s="53">
        <v>665600.53694980964</v>
      </c>
      <c r="P13" s="53">
        <v>668541.26953631837</v>
      </c>
      <c r="Q13" s="53">
        <v>670995.76702681137</v>
      </c>
      <c r="R13" s="53">
        <v>672175.68600356975</v>
      </c>
      <c r="S13" s="53">
        <v>672866.90920799819</v>
      </c>
      <c r="T13" s="53">
        <v>673175.22192409902</v>
      </c>
      <c r="U13" s="53">
        <v>673346.45808487106</v>
      </c>
      <c r="V13" s="53">
        <v>673809.90399817959</v>
      </c>
      <c r="W13" s="53">
        <v>675248.69457763317</v>
      </c>
      <c r="X13" s="53">
        <v>677031.58176504401</v>
      </c>
      <c r="Y13" s="53">
        <v>679283.1495653626</v>
      </c>
      <c r="Z13" s="53">
        <v>681813.36100842617</v>
      </c>
      <c r="AA13" s="53">
        <v>684489.80285253341</v>
      </c>
      <c r="AB13" s="53">
        <v>687399.14839966991</v>
      </c>
    </row>
    <row r="14" spans="1:28" s="51" customFormat="1" ht="15" customHeight="1">
      <c r="B14" s="28" t="s">
        <v>25</v>
      </c>
      <c r="C14" s="53">
        <v>458062</v>
      </c>
      <c r="D14" s="53">
        <v>473290.5665772307</v>
      </c>
      <c r="E14" s="53">
        <v>491647.14185995248</v>
      </c>
      <c r="F14" s="53">
        <v>511588.88112619572</v>
      </c>
      <c r="G14" s="53">
        <v>530987.55787743512</v>
      </c>
      <c r="H14" s="53">
        <v>548261.22128599172</v>
      </c>
      <c r="I14" s="53">
        <v>563333.95222251792</v>
      </c>
      <c r="J14" s="53">
        <v>576847.64621527854</v>
      </c>
      <c r="K14" s="53">
        <v>588833.86179801566</v>
      </c>
      <c r="L14" s="53">
        <v>599532.19892693521</v>
      </c>
      <c r="M14" s="53">
        <v>609237.64343713888</v>
      </c>
      <c r="N14" s="53">
        <v>617468.38605148438</v>
      </c>
      <c r="O14" s="53">
        <v>623762.45678142807</v>
      </c>
      <c r="P14" s="53">
        <v>628682.56011395436</v>
      </c>
      <c r="Q14" s="53">
        <v>632934.17585979518</v>
      </c>
      <c r="R14" s="53">
        <v>637060.77151223936</v>
      </c>
      <c r="S14" s="53">
        <v>641263.09291626571</v>
      </c>
      <c r="T14" s="53">
        <v>645470.12685988704</v>
      </c>
      <c r="U14" s="53">
        <v>649538.0984324452</v>
      </c>
      <c r="V14" s="53">
        <v>653158.50081524951</v>
      </c>
      <c r="W14" s="53">
        <v>655548.63963330968</v>
      </c>
      <c r="X14" s="53">
        <v>657489.04513835465</v>
      </c>
      <c r="Y14" s="53">
        <v>659086.51178947929</v>
      </c>
      <c r="Z14" s="53">
        <v>660582.36951962509</v>
      </c>
      <c r="AA14" s="53">
        <v>662406.13681469182</v>
      </c>
      <c r="AB14" s="53">
        <v>665229.13564618549</v>
      </c>
    </row>
    <row r="15" spans="1:28" s="51" customFormat="1" ht="15" customHeight="1">
      <c r="B15" s="28" t="s">
        <v>26</v>
      </c>
      <c r="C15" s="53">
        <v>395430</v>
      </c>
      <c r="D15" s="53">
        <v>402659.96795986063</v>
      </c>
      <c r="E15" s="53">
        <v>409567.8095583542</v>
      </c>
      <c r="F15" s="53">
        <v>417073.80019242747</v>
      </c>
      <c r="G15" s="53">
        <v>426370.83912905236</v>
      </c>
      <c r="H15" s="53">
        <v>438181.486480992</v>
      </c>
      <c r="I15" s="53">
        <v>453316.9444758402</v>
      </c>
      <c r="J15" s="53">
        <v>471584.87274724024</v>
      </c>
      <c r="K15" s="53">
        <v>491462.59191263333</v>
      </c>
      <c r="L15" s="53">
        <v>510846.84293949674</v>
      </c>
      <c r="M15" s="53">
        <v>528200.18618743308</v>
      </c>
      <c r="N15" s="53">
        <v>543477.26652876008</v>
      </c>
      <c r="O15" s="53">
        <v>557319.22848089843</v>
      </c>
      <c r="P15" s="53">
        <v>569767.12412915158</v>
      </c>
      <c r="Q15" s="53">
        <v>581071.83191865822</v>
      </c>
      <c r="R15" s="53">
        <v>591464.42832692259</v>
      </c>
      <c r="S15" s="53">
        <v>600413.65381325711</v>
      </c>
      <c r="T15" s="53">
        <v>607480.08573648485</v>
      </c>
      <c r="U15" s="53">
        <v>613219.57492374082</v>
      </c>
      <c r="V15" s="53">
        <v>618330.87458766927</v>
      </c>
      <c r="W15" s="53">
        <v>623352.62227147492</v>
      </c>
      <c r="X15" s="53">
        <v>628483.90919523058</v>
      </c>
      <c r="Y15" s="53">
        <v>633654.61386440927</v>
      </c>
      <c r="Z15" s="53">
        <v>638720.95129944943</v>
      </c>
      <c r="AA15" s="53">
        <v>643377.67758789263</v>
      </c>
      <c r="AB15" s="53">
        <v>646842.89270849666</v>
      </c>
    </row>
    <row r="16" spans="1:28" s="51" customFormat="1" ht="15" customHeight="1">
      <c r="B16" s="28" t="s">
        <v>27</v>
      </c>
      <c r="C16" s="53">
        <v>352485</v>
      </c>
      <c r="D16" s="53">
        <v>359659.41074664693</v>
      </c>
      <c r="E16" s="53">
        <v>366554.68672277755</v>
      </c>
      <c r="F16" s="53">
        <v>373325.9534833064</v>
      </c>
      <c r="G16" s="53">
        <v>380183.78919978696</v>
      </c>
      <c r="H16" s="53">
        <v>387347.08228503121</v>
      </c>
      <c r="I16" s="53">
        <v>394357.8392780968</v>
      </c>
      <c r="J16" s="53">
        <v>401085.0989094376</v>
      </c>
      <c r="K16" s="53">
        <v>408437.33435632568</v>
      </c>
      <c r="L16" s="53">
        <v>417594.66340569779</v>
      </c>
      <c r="M16" s="53">
        <v>429282.88706814963</v>
      </c>
      <c r="N16" s="53">
        <v>444315.95971333177</v>
      </c>
      <c r="O16" s="53">
        <v>462508.56078552979</v>
      </c>
      <c r="P16" s="53">
        <v>482359.83228476235</v>
      </c>
      <c r="Q16" s="53">
        <v>501793.9659223156</v>
      </c>
      <c r="R16" s="53">
        <v>519267.89471520961</v>
      </c>
      <c r="S16" s="53">
        <v>534717.60000729328</v>
      </c>
      <c r="T16" s="53">
        <v>548784.21258317865</v>
      </c>
      <c r="U16" s="53">
        <v>561506.96442999691</v>
      </c>
      <c r="V16" s="53">
        <v>573132.31086254399</v>
      </c>
      <c r="W16" s="53">
        <v>583888.16529871582</v>
      </c>
      <c r="X16" s="53">
        <v>593247.39572859509</v>
      </c>
      <c r="Y16" s="53">
        <v>600772.86796052568</v>
      </c>
      <c r="Z16" s="53">
        <v>607014.61028511776</v>
      </c>
      <c r="AA16" s="53">
        <v>612665.27690605284</v>
      </c>
      <c r="AB16" s="53">
        <v>618256.79789391777</v>
      </c>
    </row>
    <row r="17" spans="2:28" s="51" customFormat="1" ht="15" customHeight="1">
      <c r="B17" s="28" t="s">
        <v>28</v>
      </c>
      <c r="C17" s="53">
        <v>310178</v>
      </c>
      <c r="D17" s="53">
        <v>317116.01097356481</v>
      </c>
      <c r="E17" s="53">
        <v>324513.42935256299</v>
      </c>
      <c r="F17" s="53">
        <v>332154.64544688771</v>
      </c>
      <c r="G17" s="53">
        <v>339714.56750389852</v>
      </c>
      <c r="H17" s="53">
        <v>346988.9450141897</v>
      </c>
      <c r="I17" s="53">
        <v>353921.1909393376</v>
      </c>
      <c r="J17" s="53">
        <v>360609.31893262092</v>
      </c>
      <c r="K17" s="53">
        <v>367206.78536685405</v>
      </c>
      <c r="L17" s="53">
        <v>373920.52283525857</v>
      </c>
      <c r="M17" s="53">
        <v>380971.74129303254</v>
      </c>
      <c r="N17" s="53">
        <v>387911.1923098712</v>
      </c>
      <c r="O17" s="53">
        <v>394608.94137658592</v>
      </c>
      <c r="P17" s="53">
        <v>401965.3626713698</v>
      </c>
      <c r="Q17" s="53">
        <v>411149.18736825208</v>
      </c>
      <c r="R17" s="53">
        <v>422872.86523455242</v>
      </c>
      <c r="S17" s="53">
        <v>437936.27353477938</v>
      </c>
      <c r="T17" s="53">
        <v>456159.5625910057</v>
      </c>
      <c r="U17" s="53">
        <v>476058.38667162333</v>
      </c>
      <c r="V17" s="53">
        <v>495578.7586498388</v>
      </c>
      <c r="W17" s="53">
        <v>513192.19066449918</v>
      </c>
      <c r="X17" s="53">
        <v>528836.21142914239</v>
      </c>
      <c r="Y17" s="53">
        <v>543145.54128562612</v>
      </c>
      <c r="Z17" s="53">
        <v>556157.06036846084</v>
      </c>
      <c r="AA17" s="53">
        <v>568112.69990457618</v>
      </c>
      <c r="AB17" s="53">
        <v>579234.06700861908</v>
      </c>
    </row>
    <row r="18" spans="2:28" s="51" customFormat="1" ht="15" customHeight="1">
      <c r="B18" s="28" t="s">
        <v>29</v>
      </c>
      <c r="C18" s="53">
        <v>274481</v>
      </c>
      <c r="D18" s="53">
        <v>280908.53924393724</v>
      </c>
      <c r="E18" s="53">
        <v>286853.51554104639</v>
      </c>
      <c r="F18" s="53">
        <v>292575.25754995598</v>
      </c>
      <c r="G18" s="53">
        <v>298413.28142885922</v>
      </c>
      <c r="H18" s="53">
        <v>304606.97061096068</v>
      </c>
      <c r="I18" s="53">
        <v>311319.48906771507</v>
      </c>
      <c r="J18" s="53">
        <v>318509.2361400472</v>
      </c>
      <c r="K18" s="53">
        <v>325964.55791667977</v>
      </c>
      <c r="L18" s="53">
        <v>333365.46606600902</v>
      </c>
      <c r="M18" s="53">
        <v>340514.08064164885</v>
      </c>
      <c r="N18" s="53">
        <v>347356.76735542156</v>
      </c>
      <c r="O18" s="53">
        <v>353989.74150346796</v>
      </c>
      <c r="P18" s="53">
        <v>360564.32388201391</v>
      </c>
      <c r="Q18" s="53">
        <v>367284.67156264698</v>
      </c>
      <c r="R18" s="53">
        <v>374365.07375287975</v>
      </c>
      <c r="S18" s="53">
        <v>381358.30478111014</v>
      </c>
      <c r="T18" s="53">
        <v>388137.71176560695</v>
      </c>
      <c r="U18" s="53">
        <v>395593.16328010801</v>
      </c>
      <c r="V18" s="53">
        <v>404880.275982855</v>
      </c>
      <c r="W18" s="53">
        <v>416704.21546326182</v>
      </c>
      <c r="X18" s="53">
        <v>431854.79446102458</v>
      </c>
      <c r="Y18" s="53">
        <v>450153.47196666128</v>
      </c>
      <c r="Z18" s="53">
        <v>470134.67672856583</v>
      </c>
      <c r="AA18" s="53">
        <v>489769.07632943429</v>
      </c>
      <c r="AB18" s="53">
        <v>507543.85186439625</v>
      </c>
    </row>
    <row r="19" spans="2:28" s="51" customFormat="1" ht="15" customHeight="1">
      <c r="B19" s="28" t="s">
        <v>30</v>
      </c>
      <c r="C19" s="53">
        <v>229764</v>
      </c>
      <c r="D19" s="53">
        <v>238563.72674956563</v>
      </c>
      <c r="E19" s="53">
        <v>246729.33525554257</v>
      </c>
      <c r="F19" s="53">
        <v>254298.41053390197</v>
      </c>
      <c r="G19" s="53">
        <v>261377.87746785633</v>
      </c>
      <c r="H19" s="53">
        <v>268068.20783115795</v>
      </c>
      <c r="I19" s="53">
        <v>274305.73087783228</v>
      </c>
      <c r="J19" s="53">
        <v>280092.45693172654</v>
      </c>
      <c r="K19" s="53">
        <v>285681.84645260591</v>
      </c>
      <c r="L19" s="53">
        <v>291404.41882283997</v>
      </c>
      <c r="M19" s="53">
        <v>297496.65355618519</v>
      </c>
      <c r="N19" s="53">
        <v>304119.71120458038</v>
      </c>
      <c r="O19" s="53">
        <v>311231.84867705585</v>
      </c>
      <c r="P19" s="53">
        <v>318625.62032761925</v>
      </c>
      <c r="Q19" s="53">
        <v>325988.07459401415</v>
      </c>
      <c r="R19" s="53">
        <v>333122.87579171843</v>
      </c>
      <c r="S19" s="53">
        <v>339975.78570091643</v>
      </c>
      <c r="T19" s="53">
        <v>346642.44310477865</v>
      </c>
      <c r="U19" s="53">
        <v>353270.56023282924</v>
      </c>
      <c r="V19" s="53">
        <v>360060.40187000827</v>
      </c>
      <c r="W19" s="53">
        <v>367221.9591454023</v>
      </c>
      <c r="X19" s="53">
        <v>374315.21288065508</v>
      </c>
      <c r="Y19" s="53">
        <v>381215.35439446114</v>
      </c>
      <c r="Z19" s="53">
        <v>388799.69225195254</v>
      </c>
      <c r="AA19" s="53">
        <v>398207.25191242155</v>
      </c>
      <c r="AB19" s="53">
        <v>410131.86874729471</v>
      </c>
    </row>
    <row r="20" spans="2:28" s="51" customFormat="1" ht="15" customHeight="1">
      <c r="B20" s="28" t="s">
        <v>31</v>
      </c>
      <c r="C20" s="53">
        <v>175191</v>
      </c>
      <c r="D20" s="53">
        <v>183659.04674886679</v>
      </c>
      <c r="E20" s="53">
        <v>193111.39834980216</v>
      </c>
      <c r="F20" s="53">
        <v>203069.56702789525</v>
      </c>
      <c r="G20" s="53">
        <v>212884.94785910792</v>
      </c>
      <c r="H20" s="53">
        <v>222091.1299005344</v>
      </c>
      <c r="I20" s="53">
        <v>230587.61845841628</v>
      </c>
      <c r="J20" s="53">
        <v>238493.32862059033</v>
      </c>
      <c r="K20" s="53">
        <v>245844.05097278763</v>
      </c>
      <c r="L20" s="53">
        <v>252740.00268656737</v>
      </c>
      <c r="M20" s="53">
        <v>259279.47407552297</v>
      </c>
      <c r="N20" s="53">
        <v>265402.2724342579</v>
      </c>
      <c r="O20" s="53">
        <v>271110.56124218937</v>
      </c>
      <c r="P20" s="53">
        <v>276649.16324684385</v>
      </c>
      <c r="Q20" s="53">
        <v>282338.67730838305</v>
      </c>
      <c r="R20" s="53">
        <v>288404.97541113355</v>
      </c>
      <c r="S20" s="53">
        <v>295001.77818364033</v>
      </c>
      <c r="T20" s="53">
        <v>302089.21756873478</v>
      </c>
      <c r="U20" s="53">
        <v>309465.27518044919</v>
      </c>
      <c r="V20" s="53">
        <v>316826.02826712595</v>
      </c>
      <c r="W20" s="53">
        <v>323980.63566326513</v>
      </c>
      <c r="X20" s="53">
        <v>330877.29704359901</v>
      </c>
      <c r="Y20" s="53">
        <v>337609.02626919886</v>
      </c>
      <c r="Z20" s="53">
        <v>344319.90320968127</v>
      </c>
      <c r="AA20" s="53">
        <v>351204.03726300586</v>
      </c>
      <c r="AB20" s="53">
        <v>358464.89654661005</v>
      </c>
    </row>
    <row r="21" spans="2:28" s="51" customFormat="1" ht="15" customHeight="1">
      <c r="B21" s="28" t="s">
        <v>32</v>
      </c>
      <c r="C21" s="53">
        <v>139978</v>
      </c>
      <c r="D21" s="53">
        <v>144490.19503767742</v>
      </c>
      <c r="E21" s="53">
        <v>149092.55401593295</v>
      </c>
      <c r="F21" s="53">
        <v>154102.79707668468</v>
      </c>
      <c r="G21" s="53">
        <v>159937.96543962089</v>
      </c>
      <c r="H21" s="53">
        <v>166846.50961217951</v>
      </c>
      <c r="I21" s="53">
        <v>174926.91345138417</v>
      </c>
      <c r="J21" s="53">
        <v>183961.09745357034</v>
      </c>
      <c r="K21" s="53">
        <v>193494.58776300185</v>
      </c>
      <c r="L21" s="53">
        <v>202909.65862181043</v>
      </c>
      <c r="M21" s="53">
        <v>211764.3641440736</v>
      </c>
      <c r="N21" s="53">
        <v>219965.34513133796</v>
      </c>
      <c r="O21" s="53">
        <v>227626.64196230652</v>
      </c>
      <c r="P21" s="53">
        <v>234780.40304136433</v>
      </c>
      <c r="Q21" s="53">
        <v>241521.23623579738</v>
      </c>
      <c r="R21" s="53">
        <v>247939.04619731422</v>
      </c>
      <c r="S21" s="53">
        <v>253974.09515526291</v>
      </c>
      <c r="T21" s="53">
        <v>259629.69512043253</v>
      </c>
      <c r="U21" s="53">
        <v>265139.81758234289</v>
      </c>
      <c r="V21" s="53">
        <v>270811.09650835209</v>
      </c>
      <c r="W21" s="53">
        <v>276859.41510885727</v>
      </c>
      <c r="X21" s="53">
        <v>283431.82241684664</v>
      </c>
      <c r="Y21" s="53">
        <v>290488.97751843045</v>
      </c>
      <c r="Z21" s="53">
        <v>297836.60414062138</v>
      </c>
      <c r="AA21" s="53">
        <v>305181.99527628301</v>
      </c>
      <c r="AB21" s="53">
        <v>312341.68374837935</v>
      </c>
    </row>
    <row r="22" spans="2:28" s="51" customFormat="1" ht="15" customHeight="1">
      <c r="B22" s="28" t="s">
        <v>33</v>
      </c>
      <c r="C22" s="53">
        <v>110843</v>
      </c>
      <c r="D22" s="53">
        <v>114284.04869687564</v>
      </c>
      <c r="E22" s="53">
        <v>118027.04092782535</v>
      </c>
      <c r="F22" s="53">
        <v>122005.62776603675</v>
      </c>
      <c r="G22" s="53">
        <v>126129.39239999912</v>
      </c>
      <c r="H22" s="53">
        <v>130357.90419651162</v>
      </c>
      <c r="I22" s="53">
        <v>134608.83298747521</v>
      </c>
      <c r="J22" s="53">
        <v>138959.18478394803</v>
      </c>
      <c r="K22" s="53">
        <v>143707.7081031166</v>
      </c>
      <c r="L22" s="53">
        <v>149244.35775185289</v>
      </c>
      <c r="M22" s="53">
        <v>155803.214877702</v>
      </c>
      <c r="N22" s="53">
        <v>163475.72600320075</v>
      </c>
      <c r="O22" s="53">
        <v>172056.54961633682</v>
      </c>
      <c r="P22" s="53">
        <v>181120.33057076007</v>
      </c>
      <c r="Q22" s="53">
        <v>190090.95583125309</v>
      </c>
      <c r="R22" s="53">
        <v>198554.50700368662</v>
      </c>
      <c r="S22" s="53">
        <v>206424.13990212732</v>
      </c>
      <c r="T22" s="53">
        <v>213807.36831328864</v>
      </c>
      <c r="U22" s="53">
        <v>220732.45454724814</v>
      </c>
      <c r="V22" s="53">
        <v>227285.51512624513</v>
      </c>
      <c r="W22" s="53">
        <v>233548.98422502296</v>
      </c>
      <c r="X22" s="53">
        <v>239466.89749207947</v>
      </c>
      <c r="Y22" s="53">
        <v>245043.09275927485</v>
      </c>
      <c r="Z22" s="53">
        <v>250497.8399873141</v>
      </c>
      <c r="AA22" s="53">
        <v>256119.26336313959</v>
      </c>
      <c r="AB22" s="53">
        <v>262110.53547231358</v>
      </c>
    </row>
    <row r="23" spans="2:28" s="51" customFormat="1" ht="15" customHeight="1">
      <c r="B23" s="28" t="s">
        <v>34</v>
      </c>
      <c r="C23" s="53">
        <v>87578</v>
      </c>
      <c r="D23" s="53">
        <v>89704.705730066315</v>
      </c>
      <c r="E23" s="53">
        <v>91952.746412045817</v>
      </c>
      <c r="F23" s="53">
        <v>94363.491182824742</v>
      </c>
      <c r="G23" s="53">
        <v>96987.88812024823</v>
      </c>
      <c r="H23" s="53">
        <v>99860.582284552787</v>
      </c>
      <c r="I23" s="53">
        <v>103021.44768570102</v>
      </c>
      <c r="J23" s="53">
        <v>106464.71387621504</v>
      </c>
      <c r="K23" s="53">
        <v>110131.7621475779</v>
      </c>
      <c r="L23" s="53">
        <v>113940.75517610981</v>
      </c>
      <c r="M23" s="53">
        <v>117857.92154809044</v>
      </c>
      <c r="N23" s="53">
        <v>121811.08565297679</v>
      </c>
      <c r="O23" s="53">
        <v>125872.43851086183</v>
      </c>
      <c r="P23" s="53">
        <v>130315.63300762486</v>
      </c>
      <c r="Q23" s="53">
        <v>135498.17005960571</v>
      </c>
      <c r="R23" s="53">
        <v>141632.05377540586</v>
      </c>
      <c r="S23" s="53">
        <v>148796.74992590726</v>
      </c>
      <c r="T23" s="53">
        <v>156802.54543439281</v>
      </c>
      <c r="U23" s="53">
        <v>165261.30836650549</v>
      </c>
      <c r="V23" s="53">
        <v>173648.77015382837</v>
      </c>
      <c r="W23" s="53">
        <v>181589.06349765562</v>
      </c>
      <c r="X23" s="53">
        <v>189005.78752039367</v>
      </c>
      <c r="Y23" s="53">
        <v>195997.97316580557</v>
      </c>
      <c r="Z23" s="53">
        <v>202589.87881457439</v>
      </c>
      <c r="AA23" s="53">
        <v>208857.55149475957</v>
      </c>
      <c r="AB23" s="53">
        <v>214876.34033706842</v>
      </c>
    </row>
    <row r="24" spans="2:28" s="51" customFormat="1" ht="15" customHeight="1">
      <c r="B24" s="28" t="s">
        <v>35</v>
      </c>
      <c r="C24" s="53">
        <v>67270</v>
      </c>
      <c r="D24" s="53">
        <v>68555.891523055587</v>
      </c>
      <c r="E24" s="53">
        <v>70008.217517102748</v>
      </c>
      <c r="F24" s="53">
        <v>71603.811697372759</v>
      </c>
      <c r="G24" s="53">
        <v>73314.115112897096</v>
      </c>
      <c r="H24" s="53">
        <v>75122.018560876895</v>
      </c>
      <c r="I24" s="53">
        <v>77024.673416511272</v>
      </c>
      <c r="J24" s="53">
        <v>79040.828670526447</v>
      </c>
      <c r="K24" s="53">
        <v>81206.989845006843</v>
      </c>
      <c r="L24" s="53">
        <v>83565.489306470525</v>
      </c>
      <c r="M24" s="53">
        <v>86147.601863610704</v>
      </c>
      <c r="N24" s="53">
        <v>88989.606724520301</v>
      </c>
      <c r="O24" s="53">
        <v>92087.339847818279</v>
      </c>
      <c r="P24" s="53">
        <v>95390.025594284089</v>
      </c>
      <c r="Q24" s="53">
        <v>98828.49132705995</v>
      </c>
      <c r="R24" s="53">
        <v>102373.84967238555</v>
      </c>
      <c r="S24" s="53">
        <v>105963.55636556647</v>
      </c>
      <c r="T24" s="53">
        <v>109663.22776910162</v>
      </c>
      <c r="U24" s="53">
        <v>113715.24559786184</v>
      </c>
      <c r="V24" s="53">
        <v>118435.00941038181</v>
      </c>
      <c r="W24" s="53">
        <v>124008.47325221525</v>
      </c>
      <c r="X24" s="53">
        <v>130501.69364282269</v>
      </c>
      <c r="Y24" s="53">
        <v>137743.87909219283</v>
      </c>
      <c r="Z24" s="53">
        <v>145393.45255430325</v>
      </c>
      <c r="AA24" s="53">
        <v>152991.99925771338</v>
      </c>
      <c r="AB24" s="53">
        <v>160215.42165566911</v>
      </c>
    </row>
    <row r="25" spans="2:28" s="51" customFormat="1" ht="15" customHeight="1">
      <c r="B25" s="28" t="s">
        <v>36</v>
      </c>
      <c r="C25" s="53">
        <v>49923</v>
      </c>
      <c r="D25" s="53">
        <v>50546.853835198119</v>
      </c>
      <c r="E25" s="53">
        <v>51209.423936168241</v>
      </c>
      <c r="F25" s="53">
        <v>51950.244737927846</v>
      </c>
      <c r="G25" s="53">
        <v>52799.374213288102</v>
      </c>
      <c r="H25" s="53">
        <v>53776.293572152405</v>
      </c>
      <c r="I25" s="53">
        <v>54893.07964310328</v>
      </c>
      <c r="J25" s="53">
        <v>56147.577861500002</v>
      </c>
      <c r="K25" s="53">
        <v>57521.922768819233</v>
      </c>
      <c r="L25" s="53">
        <v>58993.235938413563</v>
      </c>
      <c r="M25" s="53">
        <v>60550.337257666404</v>
      </c>
      <c r="N25" s="53">
        <v>62193.764659375112</v>
      </c>
      <c r="O25" s="53">
        <v>63939.750629770329</v>
      </c>
      <c r="P25" s="53">
        <v>65817.163534811727</v>
      </c>
      <c r="Q25" s="53">
        <v>67860.736220215331</v>
      </c>
      <c r="R25" s="53">
        <v>70094.192795811541</v>
      </c>
      <c r="S25" s="53">
        <v>72546.397132429454</v>
      </c>
      <c r="T25" s="53">
        <v>75214.879555115898</v>
      </c>
      <c r="U25" s="53">
        <v>78058.366126813082</v>
      </c>
      <c r="V25" s="53">
        <v>81021.361760836648</v>
      </c>
      <c r="W25" s="53">
        <v>84082.075676420267</v>
      </c>
      <c r="X25" s="53">
        <v>87190.870363153284</v>
      </c>
      <c r="Y25" s="53">
        <v>90404.716032057622</v>
      </c>
      <c r="Z25" s="53">
        <v>93927.98782381475</v>
      </c>
      <c r="AA25" s="53">
        <v>98025.579941531789</v>
      </c>
      <c r="AB25" s="53">
        <v>102855.56931612542</v>
      </c>
    </row>
    <row r="26" spans="2:28" s="51" customFormat="1" ht="15" customHeight="1">
      <c r="B26" s="54" t="s">
        <v>37</v>
      </c>
      <c r="C26" s="53">
        <v>52892</v>
      </c>
      <c r="D26" s="53">
        <v>55285.718355006153</v>
      </c>
      <c r="E26" s="53">
        <v>57543.010804171441</v>
      </c>
      <c r="F26" s="53">
        <v>59670.39519837164</v>
      </c>
      <c r="G26" s="53">
        <v>61683.713346954653</v>
      </c>
      <c r="H26" s="53">
        <v>63604.768009893058</v>
      </c>
      <c r="I26" s="53">
        <v>65459.937496181454</v>
      </c>
      <c r="J26" s="53">
        <v>67277.617631696077</v>
      </c>
      <c r="K26" s="53">
        <v>69087.431258881552</v>
      </c>
      <c r="L26" s="53">
        <v>70916.924734822678</v>
      </c>
      <c r="M26" s="53">
        <v>72792.375098027987</v>
      </c>
      <c r="N26" s="53">
        <v>74737.623617166522</v>
      </c>
      <c r="O26" s="53">
        <v>76766.846174466598</v>
      </c>
      <c r="P26" s="53">
        <v>78883.417231739892</v>
      </c>
      <c r="Q26" s="53">
        <v>81088.440559620736</v>
      </c>
      <c r="R26" s="53">
        <v>83388.661413530761</v>
      </c>
      <c r="S26" s="53">
        <v>85798.915929345923</v>
      </c>
      <c r="T26" s="53">
        <v>88341.15625317354</v>
      </c>
      <c r="U26" s="53">
        <v>91037.305225604825</v>
      </c>
      <c r="V26" s="53">
        <v>93911.326665094355</v>
      </c>
      <c r="W26" s="53">
        <v>96982.367651872541</v>
      </c>
      <c r="X26" s="53">
        <v>100280.06808743591</v>
      </c>
      <c r="Y26" s="53">
        <v>103814.85013665361</v>
      </c>
      <c r="Z26" s="53">
        <v>107567.91870279012</v>
      </c>
      <c r="AA26" s="53">
        <v>111516.21746897444</v>
      </c>
      <c r="AB26" s="53">
        <v>115668.08528565431</v>
      </c>
    </row>
    <row r="27" spans="2:28" s="56" customFormat="1" ht="15" customHeight="1">
      <c r="B27" s="55"/>
    </row>
    <row r="28" spans="2:28" s="49" customFormat="1" ht="15" customHeight="1">
      <c r="B28" s="49" t="s">
        <v>19</v>
      </c>
      <c r="C28" s="50">
        <v>2671656</v>
      </c>
      <c r="D28" s="50">
        <v>2722569.4315280323</v>
      </c>
      <c r="E28" s="50">
        <v>2772952.8929296904</v>
      </c>
      <c r="F28" s="50">
        <v>2822894.8665853133</v>
      </c>
      <c r="G28" s="50">
        <v>2872516.429731308</v>
      </c>
      <c r="H28" s="50">
        <v>2921812.6253392841</v>
      </c>
      <c r="I28" s="50">
        <v>2970854.1738246521</v>
      </c>
      <c r="J28" s="50">
        <v>3019703.6395555008</v>
      </c>
      <c r="K28" s="50">
        <v>3068355.6033036755</v>
      </c>
      <c r="L28" s="50">
        <v>3116847.0491279531</v>
      </c>
      <c r="M28" s="50">
        <v>3165316.1418652497</v>
      </c>
      <c r="N28" s="50">
        <v>3213838.6066049044</v>
      </c>
      <c r="O28" s="50">
        <v>3262465.8342500939</v>
      </c>
      <c r="P28" s="50">
        <v>3311123.123584812</v>
      </c>
      <c r="Q28" s="50">
        <v>3359806.1378667913</v>
      </c>
      <c r="R28" s="50">
        <v>3408566.1810934632</v>
      </c>
      <c r="S28" s="50">
        <v>3457365.2839486366</v>
      </c>
      <c r="T28" s="50">
        <v>3506242.3132671951</v>
      </c>
      <c r="U28" s="50">
        <v>3555140.2708186596</v>
      </c>
      <c r="V28" s="50">
        <v>3604134.6971588382</v>
      </c>
      <c r="W28" s="50">
        <v>3653156.2383556408</v>
      </c>
      <c r="X28" s="50">
        <v>3702280.6256052749</v>
      </c>
      <c r="Y28" s="50">
        <v>3751446.5025665089</v>
      </c>
      <c r="Z28" s="50">
        <v>3800734.9804298636</v>
      </c>
      <c r="AA28" s="50">
        <v>3850074.8900504489</v>
      </c>
      <c r="AB28" s="50">
        <v>3899638.1987988427</v>
      </c>
    </row>
    <row r="29" spans="2:28" s="51" customFormat="1" ht="15" customHeight="1"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</row>
    <row r="30" spans="2:28" s="51" customFormat="1" ht="15" customHeight="1">
      <c r="B30" s="28" t="s">
        <v>21</v>
      </c>
      <c r="C30" s="53">
        <v>349899</v>
      </c>
      <c r="D30" s="53">
        <v>349810.04558527825</v>
      </c>
      <c r="E30" s="53">
        <v>349498.29072714917</v>
      </c>
      <c r="F30" s="53">
        <v>349093.36568696401</v>
      </c>
      <c r="G30" s="53">
        <v>348824.00795028481</v>
      </c>
      <c r="H30" s="53">
        <v>349096.8659425776</v>
      </c>
      <c r="I30" s="53">
        <v>349558.67002682178</v>
      </c>
      <c r="J30" s="53">
        <v>350233.28937789385</v>
      </c>
      <c r="K30" s="53">
        <v>351024.81610875123</v>
      </c>
      <c r="L30" s="53">
        <v>351864.52812057827</v>
      </c>
      <c r="M30" s="53">
        <v>352799.36936371797</v>
      </c>
      <c r="N30" s="53">
        <v>353751.97797106352</v>
      </c>
      <c r="O30" s="53">
        <v>354733.79910384986</v>
      </c>
      <c r="P30" s="53">
        <v>355689.5419334445</v>
      </c>
      <c r="Q30" s="53">
        <v>356572.67342730949</v>
      </c>
      <c r="R30" s="53">
        <v>357400.22270151495</v>
      </c>
      <c r="S30" s="53">
        <v>358151.36681586073</v>
      </c>
      <c r="T30" s="53">
        <v>358794.15930817701</v>
      </c>
      <c r="U30" s="53">
        <v>359352.23239548097</v>
      </c>
      <c r="V30" s="53">
        <v>359910.28124967724</v>
      </c>
      <c r="W30" s="53">
        <v>360353.76279290539</v>
      </c>
      <c r="X30" s="53">
        <v>360793.2936705618</v>
      </c>
      <c r="Y30" s="53">
        <v>361139.06697959476</v>
      </c>
      <c r="Z30" s="53">
        <v>361529.48286466487</v>
      </c>
      <c r="AA30" s="53">
        <v>361819.12053396372</v>
      </c>
      <c r="AB30" s="53">
        <v>362242.72247825412</v>
      </c>
    </row>
    <row r="31" spans="2:28" s="51" customFormat="1" ht="15" customHeight="1">
      <c r="B31" s="28" t="s">
        <v>22</v>
      </c>
      <c r="C31" s="53">
        <v>342731</v>
      </c>
      <c r="D31" s="53">
        <v>344244.63018818741</v>
      </c>
      <c r="E31" s="53">
        <v>345682.04152889841</v>
      </c>
      <c r="F31" s="53">
        <v>346979.05316414533</v>
      </c>
      <c r="G31" s="53">
        <v>347981.61216471309</v>
      </c>
      <c r="H31" s="53">
        <v>348238.55910366646</v>
      </c>
      <c r="I31" s="53">
        <v>348181.57098078122</v>
      </c>
      <c r="J31" s="53">
        <v>347905.23440205102</v>
      </c>
      <c r="K31" s="53">
        <v>347538.13505033019</v>
      </c>
      <c r="L31" s="53">
        <v>347307.45548959757</v>
      </c>
      <c r="M31" s="53">
        <v>347621.15429557161</v>
      </c>
      <c r="N31" s="53">
        <v>348127.64759250183</v>
      </c>
      <c r="O31" s="53">
        <v>348849.79791163927</v>
      </c>
      <c r="P31" s="53">
        <v>349691.22422117565</v>
      </c>
      <c r="Q31" s="53">
        <v>350581.8858947776</v>
      </c>
      <c r="R31" s="53">
        <v>351568.60087495897</v>
      </c>
      <c r="S31" s="53">
        <v>352576.2393413118</v>
      </c>
      <c r="T31" s="53">
        <v>353616.03943166108</v>
      </c>
      <c r="U31" s="53">
        <v>354633.38639053353</v>
      </c>
      <c r="V31" s="53">
        <v>355581.77816961397</v>
      </c>
      <c r="W31" s="53">
        <v>356477.59097188059</v>
      </c>
      <c r="X31" s="53">
        <v>357300.8238716331</v>
      </c>
      <c r="Y31" s="53">
        <v>358019.33268205525</v>
      </c>
      <c r="Z31" s="53">
        <v>358656.6880255185</v>
      </c>
      <c r="AA31" s="53">
        <v>359297.05730714393</v>
      </c>
      <c r="AB31" s="53">
        <v>359826.87347751705</v>
      </c>
    </row>
    <row r="32" spans="2:28" s="51" customFormat="1" ht="15" customHeight="1">
      <c r="B32" s="28" t="s">
        <v>23</v>
      </c>
      <c r="C32" s="53">
        <v>330400</v>
      </c>
      <c r="D32" s="53">
        <v>334446.84341588733</v>
      </c>
      <c r="E32" s="53">
        <v>337376.95141598786</v>
      </c>
      <c r="F32" s="53">
        <v>339484.56006276369</v>
      </c>
      <c r="G32" s="53">
        <v>341139.98622715264</v>
      </c>
      <c r="H32" s="53">
        <v>342632.64913617168</v>
      </c>
      <c r="I32" s="53">
        <v>344080.68930954632</v>
      </c>
      <c r="J32" s="53">
        <v>345462.24593325297</v>
      </c>
      <c r="K32" s="53">
        <v>346714.07391759387</v>
      </c>
      <c r="L32" s="53">
        <v>347681.84754848096</v>
      </c>
      <c r="M32" s="53">
        <v>347917.68219679012</v>
      </c>
      <c r="N32" s="53">
        <v>347853.33713598805</v>
      </c>
      <c r="O32" s="53">
        <v>347582.56727502099</v>
      </c>
      <c r="P32" s="53">
        <v>347233.12345333875</v>
      </c>
      <c r="Q32" s="53">
        <v>347031.91818847106</v>
      </c>
      <c r="R32" s="53">
        <v>347383.83893862285</v>
      </c>
      <c r="S32" s="53">
        <v>347937.10785996664</v>
      </c>
      <c r="T32" s="53">
        <v>348714.94869969843</v>
      </c>
      <c r="U32" s="53">
        <v>349621.16479986947</v>
      </c>
      <c r="V32" s="53">
        <v>350586.17351897556</v>
      </c>
      <c r="W32" s="53">
        <v>351656.26269040897</v>
      </c>
      <c r="X32" s="53">
        <v>352756.89757097099</v>
      </c>
      <c r="Y32" s="53">
        <v>353899.26772120222</v>
      </c>
      <c r="Z32" s="53">
        <v>355028.81665721425</v>
      </c>
      <c r="AA32" s="53">
        <v>356099.17411771667</v>
      </c>
      <c r="AB32" s="53">
        <v>357126.77770861331</v>
      </c>
    </row>
    <row r="33" spans="1:28" s="51" customFormat="1" ht="15" customHeight="1">
      <c r="B33" s="28" t="s">
        <v>24</v>
      </c>
      <c r="C33" s="53">
        <v>292283</v>
      </c>
      <c r="D33" s="53">
        <v>300421.24408211425</v>
      </c>
      <c r="E33" s="53">
        <v>307628.29692351364</v>
      </c>
      <c r="F33" s="53">
        <v>313928.08466737933</v>
      </c>
      <c r="G33" s="53">
        <v>319460.74497627723</v>
      </c>
      <c r="H33" s="53">
        <v>324353.72151081014</v>
      </c>
      <c r="I33" s="53">
        <v>328356.47963643994</v>
      </c>
      <c r="J33" s="53">
        <v>331261.7985426925</v>
      </c>
      <c r="K33" s="53">
        <v>333362.69252548029</v>
      </c>
      <c r="L33" s="53">
        <v>335026.59821740037</v>
      </c>
      <c r="M33" s="53">
        <v>336572.15881304169</v>
      </c>
      <c r="N33" s="53">
        <v>338137.87103449722</v>
      </c>
      <c r="O33" s="53">
        <v>339683.52389814658</v>
      </c>
      <c r="P33" s="53">
        <v>341134.43961433531</v>
      </c>
      <c r="Q33" s="53">
        <v>342326.40490525961</v>
      </c>
      <c r="R33" s="53">
        <v>342803.51848759531</v>
      </c>
      <c r="S33" s="53">
        <v>342993.01482717285</v>
      </c>
      <c r="T33" s="53">
        <v>342988.91608579824</v>
      </c>
      <c r="U33" s="53">
        <v>342918.51513730071</v>
      </c>
      <c r="V33" s="53">
        <v>343007.84828543244</v>
      </c>
      <c r="W33" s="53">
        <v>343658.8715100229</v>
      </c>
      <c r="X33" s="53">
        <v>344521.77051634714</v>
      </c>
      <c r="Y33" s="53">
        <v>345620.45094139641</v>
      </c>
      <c r="Z33" s="53">
        <v>346858.19092287059</v>
      </c>
      <c r="AA33" s="53">
        <v>348166.79181049997</v>
      </c>
      <c r="AB33" s="53">
        <v>349592.01282131771</v>
      </c>
    </row>
    <row r="34" spans="1:28" s="51" customFormat="1" ht="15" customHeight="1">
      <c r="B34" s="28" t="s">
        <v>25</v>
      </c>
      <c r="C34" s="53">
        <v>230475</v>
      </c>
      <c r="D34" s="53">
        <v>238399.31644155603</v>
      </c>
      <c r="E34" s="53">
        <v>248081.79245446692</v>
      </c>
      <c r="F34" s="53">
        <v>258689.75050653145</v>
      </c>
      <c r="G34" s="53">
        <v>269073.5805120868</v>
      </c>
      <c r="H34" s="53">
        <v>278379.86324689403</v>
      </c>
      <c r="I34" s="53">
        <v>286503.15347995789</v>
      </c>
      <c r="J34" s="53">
        <v>293725.89729477733</v>
      </c>
      <c r="K34" s="53">
        <v>300070.98278910288</v>
      </c>
      <c r="L34" s="53">
        <v>305672.69599927263</v>
      </c>
      <c r="M34" s="53">
        <v>310691.73142699146</v>
      </c>
      <c r="N34" s="53">
        <v>314911.3970371114</v>
      </c>
      <c r="O34" s="53">
        <v>318120.21859646688</v>
      </c>
      <c r="P34" s="53">
        <v>320607.09695198218</v>
      </c>
      <c r="Q34" s="53">
        <v>322734.99641102774</v>
      </c>
      <c r="R34" s="53">
        <v>324784.09940194915</v>
      </c>
      <c r="S34" s="53">
        <v>326860.52021100058</v>
      </c>
      <c r="T34" s="53">
        <v>328931.31459181913</v>
      </c>
      <c r="U34" s="53">
        <v>330921.09128986741</v>
      </c>
      <c r="V34" s="53">
        <v>332667.28178520675</v>
      </c>
      <c r="W34" s="53">
        <v>333717.44017693459</v>
      </c>
      <c r="X34" s="53">
        <v>334495.74543901649</v>
      </c>
      <c r="Y34" s="53">
        <v>335096.14066578256</v>
      </c>
      <c r="Z34" s="53">
        <v>335644.11798430164</v>
      </c>
      <c r="AA34" s="53">
        <v>336364.49678688199</v>
      </c>
      <c r="AB34" s="53">
        <v>337654.42537434539</v>
      </c>
    </row>
    <row r="35" spans="1:28" s="51" customFormat="1" ht="15" customHeight="1">
      <c r="B35" s="28" t="s">
        <v>26</v>
      </c>
      <c r="C35" s="53">
        <v>198465</v>
      </c>
      <c r="D35" s="53">
        <v>201930.7713396514</v>
      </c>
      <c r="E35" s="53">
        <v>205220.85879110705</v>
      </c>
      <c r="F35" s="53">
        <v>208841.26135604337</v>
      </c>
      <c r="G35" s="53">
        <v>213447.86064424185</v>
      </c>
      <c r="H35" s="53">
        <v>219439.18041454125</v>
      </c>
      <c r="I35" s="53">
        <v>227269.60912407952</v>
      </c>
      <c r="J35" s="53">
        <v>236849.54889780309</v>
      </c>
      <c r="K35" s="53">
        <v>247361.57125931658</v>
      </c>
      <c r="L35" s="53">
        <v>257673.94594483668</v>
      </c>
      <c r="M35" s="53">
        <v>266961.83158129401</v>
      </c>
      <c r="N35" s="53">
        <v>275138.21263162157</v>
      </c>
      <c r="O35" s="53">
        <v>282486.28660505963</v>
      </c>
      <c r="P35" s="53">
        <v>289032.56228476984</v>
      </c>
      <c r="Q35" s="53">
        <v>294918.03508565243</v>
      </c>
      <c r="R35" s="53">
        <v>300270.14610186679</v>
      </c>
      <c r="S35" s="53">
        <v>304843.93580539583</v>
      </c>
      <c r="T35" s="53">
        <v>308437.44261442032</v>
      </c>
      <c r="U35" s="53">
        <v>311334.14048301667</v>
      </c>
      <c r="V35" s="53">
        <v>313891.89945634594</v>
      </c>
      <c r="W35" s="53">
        <v>316387.12156658637</v>
      </c>
      <c r="X35" s="53">
        <v>318924.87559150904</v>
      </c>
      <c r="Y35" s="53">
        <v>321471.93125115527</v>
      </c>
      <c r="Z35" s="53">
        <v>323954.41597393982</v>
      </c>
      <c r="AA35" s="53">
        <v>326211.40990768583</v>
      </c>
      <c r="AB35" s="53">
        <v>327794.9904112466</v>
      </c>
    </row>
    <row r="36" spans="1:28" s="51" customFormat="1" ht="15" customHeight="1">
      <c r="B36" s="28" t="s">
        <v>27</v>
      </c>
      <c r="C36" s="53">
        <v>177042.00000000003</v>
      </c>
      <c r="D36" s="53">
        <v>180529.52962673377</v>
      </c>
      <c r="E36" s="53">
        <v>183870.95045561978</v>
      </c>
      <c r="F36" s="53">
        <v>187138.90720119153</v>
      </c>
      <c r="G36" s="53">
        <v>190432.43370748882</v>
      </c>
      <c r="H36" s="53">
        <v>193860.74888203238</v>
      </c>
      <c r="I36" s="53">
        <v>197186.62700764608</v>
      </c>
      <c r="J36" s="53">
        <v>200356.81994028325</v>
      </c>
      <c r="K36" s="53">
        <v>203868.78927970628</v>
      </c>
      <c r="L36" s="53">
        <v>208368.90952563059</v>
      </c>
      <c r="M36" s="53">
        <v>214255.64252399519</v>
      </c>
      <c r="N36" s="53">
        <v>221984.31753554053</v>
      </c>
      <c r="O36" s="53">
        <v>231471.31451713969</v>
      </c>
      <c r="P36" s="53">
        <v>241914.3617164531</v>
      </c>
      <c r="Q36" s="53">
        <v>252201.54455902829</v>
      </c>
      <c r="R36" s="53">
        <v>261508.00868243468</v>
      </c>
      <c r="S36" s="53">
        <v>269735.35178303055</v>
      </c>
      <c r="T36" s="53">
        <v>277164.58351172938</v>
      </c>
      <c r="U36" s="53">
        <v>283820.91459941468</v>
      </c>
      <c r="V36" s="53">
        <v>289842.65289407352</v>
      </c>
      <c r="W36" s="53">
        <v>295355.05506542395</v>
      </c>
      <c r="X36" s="53">
        <v>300115.82599550806</v>
      </c>
      <c r="Y36" s="53">
        <v>303923.95695309551</v>
      </c>
      <c r="Z36" s="53">
        <v>307059.30626402923</v>
      </c>
      <c r="AA36" s="53">
        <v>309875.41730499244</v>
      </c>
      <c r="AB36" s="53">
        <v>312646.03382483544</v>
      </c>
    </row>
    <row r="37" spans="1:28" s="51" customFormat="1" ht="15" customHeight="1">
      <c r="B37" s="28" t="s">
        <v>28</v>
      </c>
      <c r="C37" s="53">
        <v>156716</v>
      </c>
      <c r="D37" s="53">
        <v>159928.58849820719</v>
      </c>
      <c r="E37" s="53">
        <v>163439.22495357928</v>
      </c>
      <c r="F37" s="53">
        <v>167120.26594448221</v>
      </c>
      <c r="G37" s="53">
        <v>170775.39508820989</v>
      </c>
      <c r="H37" s="53">
        <v>174278.60715901374</v>
      </c>
      <c r="I37" s="53">
        <v>177599.36887081439</v>
      </c>
      <c r="J37" s="53">
        <v>180793.06594657557</v>
      </c>
      <c r="K37" s="53">
        <v>183931.61544356029</v>
      </c>
      <c r="L37" s="53">
        <v>187111.89912501135</v>
      </c>
      <c r="M37" s="53">
        <v>190443.62721118261</v>
      </c>
      <c r="N37" s="53">
        <v>193695.27910111719</v>
      </c>
      <c r="O37" s="53">
        <v>196814.60642291323</v>
      </c>
      <c r="P37" s="53">
        <v>200293.1661507111</v>
      </c>
      <c r="Q37" s="53">
        <v>204769.21545755235</v>
      </c>
      <c r="R37" s="53">
        <v>210633.43318561019</v>
      </c>
      <c r="S37" s="53">
        <v>218332.37327731753</v>
      </c>
      <c r="T37" s="53">
        <v>227785.53599080065</v>
      </c>
      <c r="U37" s="53">
        <v>238201.59412180228</v>
      </c>
      <c r="V37" s="53">
        <v>248483.43628282647</v>
      </c>
      <c r="W37" s="53">
        <v>257815.78934122933</v>
      </c>
      <c r="X37" s="53">
        <v>266101.7308258703</v>
      </c>
      <c r="Y37" s="53">
        <v>273617.91142314725</v>
      </c>
      <c r="Z37" s="53">
        <v>280388.64989048359</v>
      </c>
      <c r="AA37" s="53">
        <v>286549.52544210042</v>
      </c>
      <c r="AB37" s="53">
        <v>292223.84850588074</v>
      </c>
    </row>
    <row r="38" spans="1:28" s="51" customFormat="1" ht="15" customHeight="1">
      <c r="B38" s="28" t="s">
        <v>29</v>
      </c>
      <c r="C38" s="53">
        <v>140994</v>
      </c>
      <c r="D38" s="53">
        <v>143912.04178060833</v>
      </c>
      <c r="E38" s="53">
        <v>146462.69214343521</v>
      </c>
      <c r="F38" s="53">
        <v>148836.82900391897</v>
      </c>
      <c r="G38" s="53">
        <v>151287.5328435945</v>
      </c>
      <c r="H38" s="53">
        <v>153994.5325127223</v>
      </c>
      <c r="I38" s="53">
        <v>157051.69281153765</v>
      </c>
      <c r="J38" s="53">
        <v>160415.38470030847</v>
      </c>
      <c r="K38" s="53">
        <v>163960.75773223973</v>
      </c>
      <c r="L38" s="53">
        <v>167495.21018921371</v>
      </c>
      <c r="M38" s="53">
        <v>170896.08710668518</v>
      </c>
      <c r="N38" s="53">
        <v>174134.51301702316</v>
      </c>
      <c r="O38" s="53">
        <v>177265.34408896265</v>
      </c>
      <c r="P38" s="53">
        <v>180358.98465659906</v>
      </c>
      <c r="Q38" s="53">
        <v>183511.04464364742</v>
      </c>
      <c r="R38" s="53">
        <v>186827.74891028408</v>
      </c>
      <c r="S38" s="53">
        <v>190079.01159333222</v>
      </c>
      <c r="T38" s="53">
        <v>193214.09933741571</v>
      </c>
      <c r="U38" s="53">
        <v>196717.48488274339</v>
      </c>
      <c r="V38" s="53">
        <v>201218.81486394233</v>
      </c>
      <c r="W38" s="53">
        <v>207103.9363449254</v>
      </c>
      <c r="X38" s="53">
        <v>214812.974748965</v>
      </c>
      <c r="Y38" s="53">
        <v>224265.9248111535</v>
      </c>
      <c r="Z38" s="53">
        <v>234683.59567114862</v>
      </c>
      <c r="AA38" s="53">
        <v>244984.67330117649</v>
      </c>
      <c r="AB38" s="53">
        <v>254366.01458348587</v>
      </c>
    </row>
    <row r="39" spans="1:28" s="51" customFormat="1" ht="15" customHeight="1">
      <c r="B39" s="28" t="s">
        <v>30</v>
      </c>
      <c r="C39" s="53">
        <v>118389</v>
      </c>
      <c r="D39" s="53">
        <v>122938.74778704927</v>
      </c>
      <c r="E39" s="53">
        <v>127141.53854122419</v>
      </c>
      <c r="F39" s="53">
        <v>130982.23577943459</v>
      </c>
      <c r="G39" s="53">
        <v>134470.14624918243</v>
      </c>
      <c r="H39" s="53">
        <v>137629.41177625401</v>
      </c>
      <c r="I39" s="53">
        <v>140415.26604039117</v>
      </c>
      <c r="J39" s="53">
        <v>142854.66230990819</v>
      </c>
      <c r="K39" s="53">
        <v>145134.06197114498</v>
      </c>
      <c r="L39" s="53">
        <v>147499.46915339815</v>
      </c>
      <c r="M39" s="53">
        <v>150127.07704093659</v>
      </c>
      <c r="N39" s="53">
        <v>153109.34485173802</v>
      </c>
      <c r="O39" s="53">
        <v>156403.16836936853</v>
      </c>
      <c r="P39" s="53">
        <v>159886.41121338709</v>
      </c>
      <c r="Q39" s="53">
        <v>163371.33729273122</v>
      </c>
      <c r="R39" s="53">
        <v>166737.23078612032</v>
      </c>
      <c r="S39" s="53">
        <v>169955.17259852536</v>
      </c>
      <c r="T39" s="53">
        <v>173079.16764753443</v>
      </c>
      <c r="U39" s="53">
        <v>176177.77268376941</v>
      </c>
      <c r="V39" s="53">
        <v>179344.28040619724</v>
      </c>
      <c r="W39" s="53">
        <v>182682.50724413828</v>
      </c>
      <c r="X39" s="53">
        <v>185966.96274208062</v>
      </c>
      <c r="Y39" s="53">
        <v>189147.3661087754</v>
      </c>
      <c r="Z39" s="53">
        <v>192700.45372698578</v>
      </c>
      <c r="AA39" s="53">
        <v>197245.22511177318</v>
      </c>
      <c r="AB39" s="53">
        <v>203161.67890806508</v>
      </c>
    </row>
    <row r="40" spans="1:28" s="51" customFormat="1" ht="15" customHeight="1">
      <c r="B40" s="28" t="s">
        <v>31</v>
      </c>
      <c r="C40" s="53">
        <v>89908</v>
      </c>
      <c r="D40" s="53">
        <v>94349.001326336118</v>
      </c>
      <c r="E40" s="53">
        <v>99276.520091974249</v>
      </c>
      <c r="F40" s="53">
        <v>104442.75337250736</v>
      </c>
      <c r="G40" s="53">
        <v>109512.61092238886</v>
      </c>
      <c r="H40" s="53">
        <v>114243.75563628979</v>
      </c>
      <c r="I40" s="53">
        <v>118595.29195029271</v>
      </c>
      <c r="J40" s="53">
        <v>122624.62719858144</v>
      </c>
      <c r="K40" s="53">
        <v>126316.94511494998</v>
      </c>
      <c r="L40" s="53">
        <v>129678.93501986911</v>
      </c>
      <c r="M40" s="53">
        <v>132733.82262418451</v>
      </c>
      <c r="N40" s="53">
        <v>135439.43279674227</v>
      </c>
      <c r="O40" s="53">
        <v>137822.38536480456</v>
      </c>
      <c r="P40" s="53">
        <v>140062.23059201596</v>
      </c>
      <c r="Q40" s="53">
        <v>142397.19662730332</v>
      </c>
      <c r="R40" s="53">
        <v>144995.94823016628</v>
      </c>
      <c r="S40" s="53">
        <v>147946.19064529752</v>
      </c>
      <c r="T40" s="53">
        <v>151206.222056297</v>
      </c>
      <c r="U40" s="53">
        <v>154657.65942069533</v>
      </c>
      <c r="V40" s="53">
        <v>158118.70839707399</v>
      </c>
      <c r="W40" s="53">
        <v>161472.74222184077</v>
      </c>
      <c r="X40" s="53">
        <v>164692.8231162497</v>
      </c>
      <c r="Y40" s="53">
        <v>167830.7282162201</v>
      </c>
      <c r="Z40" s="53">
        <v>170953.30287553533</v>
      </c>
      <c r="AA40" s="53">
        <v>174150.48138736919</v>
      </c>
      <c r="AB40" s="53">
        <v>177523.65818390608</v>
      </c>
    </row>
    <row r="41" spans="1:28" s="51" customFormat="1" ht="15" customHeight="1">
      <c r="B41" s="28" t="s">
        <v>32</v>
      </c>
      <c r="C41" s="53">
        <v>71039</v>
      </c>
      <c r="D41" s="53">
        <v>73506.214351008588</v>
      </c>
      <c r="E41" s="53">
        <v>75978.573970218102</v>
      </c>
      <c r="F41" s="53">
        <v>78630.204760671972</v>
      </c>
      <c r="G41" s="53">
        <v>81691.485284039154</v>
      </c>
      <c r="H41" s="53">
        <v>85299.924870670089</v>
      </c>
      <c r="I41" s="53">
        <v>89499.639168313865</v>
      </c>
      <c r="J41" s="53">
        <v>94167.822520760354</v>
      </c>
      <c r="K41" s="53">
        <v>99070.458049306966</v>
      </c>
      <c r="L41" s="53">
        <v>103890.28551816908</v>
      </c>
      <c r="M41" s="53">
        <v>108399.09842179512</v>
      </c>
      <c r="N41" s="53">
        <v>112559.95127910738</v>
      </c>
      <c r="O41" s="53">
        <v>116427.56820913557</v>
      </c>
      <c r="P41" s="53">
        <v>119985.96744899602</v>
      </c>
      <c r="Q41" s="53">
        <v>123240.59837012494</v>
      </c>
      <c r="R41" s="53">
        <v>126211.18635001931</v>
      </c>
      <c r="S41" s="53">
        <v>128856.50965004502</v>
      </c>
      <c r="T41" s="53">
        <v>131202.91339421028</v>
      </c>
      <c r="U41" s="53">
        <v>133421.60457749027</v>
      </c>
      <c r="V41" s="53">
        <v>135739.23211155424</v>
      </c>
      <c r="W41" s="53">
        <v>138316.48211045709</v>
      </c>
      <c r="X41" s="53">
        <v>141237.00605147181</v>
      </c>
      <c r="Y41" s="53">
        <v>144459.58441026881</v>
      </c>
      <c r="Z41" s="53">
        <v>147871.31694039219</v>
      </c>
      <c r="AA41" s="53">
        <v>151298.34542130504</v>
      </c>
      <c r="AB41" s="53">
        <v>154630.27079941725</v>
      </c>
    </row>
    <row r="42" spans="1:28" s="51" customFormat="1" ht="15" customHeight="1">
      <c r="B42" s="28" t="s">
        <v>33</v>
      </c>
      <c r="C42" s="53">
        <v>54683.000000000007</v>
      </c>
      <c r="D42" s="53">
        <v>56620.16452818687</v>
      </c>
      <c r="E42" s="53">
        <v>58752.429305729973</v>
      </c>
      <c r="F42" s="53">
        <v>61019.243004659424</v>
      </c>
      <c r="G42" s="53">
        <v>63339.699599669089</v>
      </c>
      <c r="H42" s="53">
        <v>65669.96681463084</v>
      </c>
      <c r="I42" s="53">
        <v>67963.113515936682</v>
      </c>
      <c r="J42" s="53">
        <v>70268.756562967115</v>
      </c>
      <c r="K42" s="53">
        <v>72749.449498461923</v>
      </c>
      <c r="L42" s="53">
        <v>75618.488937769158</v>
      </c>
      <c r="M42" s="53">
        <v>79003.870465271641</v>
      </c>
      <c r="N42" s="53">
        <v>82945.884719677008</v>
      </c>
      <c r="O42" s="53">
        <v>87329.37835920509</v>
      </c>
      <c r="P42" s="53">
        <v>91936.975378564413</v>
      </c>
      <c r="Q42" s="53">
        <v>96475.850324095547</v>
      </c>
      <c r="R42" s="53">
        <v>100734.48823007487</v>
      </c>
      <c r="S42" s="53">
        <v>104679.03336181519</v>
      </c>
      <c r="T42" s="53">
        <v>108360.70156127466</v>
      </c>
      <c r="U42" s="53">
        <v>111763.07972572386</v>
      </c>
      <c r="V42" s="53">
        <v>114888.6265510871</v>
      </c>
      <c r="W42" s="53">
        <v>117754.14559226803</v>
      </c>
      <c r="X42" s="53">
        <v>120322.13356852008</v>
      </c>
      <c r="Y42" s="53">
        <v>122617.65586493418</v>
      </c>
      <c r="Z42" s="53">
        <v>124801.34634374935</v>
      </c>
      <c r="AA42" s="53">
        <v>127084.78769242433</v>
      </c>
      <c r="AB42" s="53">
        <v>129618.39266535843</v>
      </c>
    </row>
    <row r="43" spans="1:28" s="51" customFormat="1" ht="15" customHeight="1">
      <c r="B43" s="28" t="s">
        <v>34</v>
      </c>
      <c r="C43" s="53">
        <v>42281</v>
      </c>
      <c r="D43" s="53">
        <v>43360.865121369941</v>
      </c>
      <c r="E43" s="53">
        <v>44500.842534104726</v>
      </c>
      <c r="F43" s="53">
        <v>45737.87374592718</v>
      </c>
      <c r="G43" s="53">
        <v>47117.647380565046</v>
      </c>
      <c r="H43" s="53">
        <v>48668.555354919707</v>
      </c>
      <c r="I43" s="53">
        <v>50413.79380032733</v>
      </c>
      <c r="J43" s="53">
        <v>52337.814050151777</v>
      </c>
      <c r="K43" s="53">
        <v>54387.083173672741</v>
      </c>
      <c r="L43" s="53">
        <v>56488.913259937297</v>
      </c>
      <c r="M43" s="53">
        <v>58605.32435741838</v>
      </c>
      <c r="N43" s="53">
        <v>60696.043236151912</v>
      </c>
      <c r="O43" s="53">
        <v>62807.005252923722</v>
      </c>
      <c r="P43" s="53">
        <v>65084.954994696935</v>
      </c>
      <c r="Q43" s="53">
        <v>67722.933127160446</v>
      </c>
      <c r="R43" s="53">
        <v>70834.939889867892</v>
      </c>
      <c r="S43" s="53">
        <v>74454.152233301807</v>
      </c>
      <c r="T43" s="53">
        <v>78475.20973259036</v>
      </c>
      <c r="U43" s="53">
        <v>82702.40764790737</v>
      </c>
      <c r="V43" s="53">
        <v>86873.067516221563</v>
      </c>
      <c r="W43" s="53">
        <v>90798.116073263431</v>
      </c>
      <c r="X43" s="53">
        <v>94449.855965892057</v>
      </c>
      <c r="Y43" s="53">
        <v>97874.174969342712</v>
      </c>
      <c r="Z43" s="53">
        <v>101054.91921311303</v>
      </c>
      <c r="AA43" s="53">
        <v>103991.24740056488</v>
      </c>
      <c r="AB43" s="53">
        <v>106697.06135610741</v>
      </c>
    </row>
    <row r="44" spans="1:28" s="51" customFormat="1" ht="15" customHeight="1">
      <c r="B44" s="28" t="s">
        <v>35</v>
      </c>
      <c r="C44" s="53">
        <v>31675.999999999996</v>
      </c>
      <c r="D44" s="53">
        <v>32276.976653427409</v>
      </c>
      <c r="E44" s="53">
        <v>32978.235497946487</v>
      </c>
      <c r="F44" s="53">
        <v>33762.734431976744</v>
      </c>
      <c r="G44" s="53">
        <v>34609.393496356526</v>
      </c>
      <c r="H44" s="53">
        <v>35505.885370471886</v>
      </c>
      <c r="I44" s="53">
        <v>36445.376432845282</v>
      </c>
      <c r="J44" s="53">
        <v>37440.018442378801</v>
      </c>
      <c r="K44" s="53">
        <v>38522.199316526829</v>
      </c>
      <c r="L44" s="53">
        <v>39729.787655781656</v>
      </c>
      <c r="M44" s="53">
        <v>41087.398798464426</v>
      </c>
      <c r="N44" s="53">
        <v>42615.499325994948</v>
      </c>
      <c r="O44" s="53">
        <v>44300.721045314785</v>
      </c>
      <c r="P44" s="53">
        <v>46096.866603420109</v>
      </c>
      <c r="Q44" s="53">
        <v>47942.918989535647</v>
      </c>
      <c r="R44" s="53">
        <v>49806.771671306873</v>
      </c>
      <c r="S44" s="53">
        <v>51654.33595263421</v>
      </c>
      <c r="T44" s="53">
        <v>53526.733524845105</v>
      </c>
      <c r="U44" s="53">
        <v>55551.350357907679</v>
      </c>
      <c r="V44" s="53">
        <v>57894.526463412782</v>
      </c>
      <c r="W44" s="53">
        <v>60653.617711123334</v>
      </c>
      <c r="X44" s="53">
        <v>63854.82031805547</v>
      </c>
      <c r="Y44" s="53">
        <v>67404.14632057905</v>
      </c>
      <c r="Z44" s="53">
        <v>71133.23824870227</v>
      </c>
      <c r="AA44" s="53">
        <v>74817.301816042527</v>
      </c>
      <c r="AB44" s="53">
        <v>78296.026757425643</v>
      </c>
    </row>
    <row r="45" spans="1:28" s="51" customFormat="1" ht="15" customHeight="1">
      <c r="B45" s="28" t="s">
        <v>36</v>
      </c>
      <c r="C45" s="53">
        <v>22871</v>
      </c>
      <c r="D45" s="53">
        <v>23125.723989425052</v>
      </c>
      <c r="E45" s="53">
        <v>23387.259170729911</v>
      </c>
      <c r="F45" s="53">
        <v>23684.611213432039</v>
      </c>
      <c r="G45" s="53">
        <v>24039.345028691474</v>
      </c>
      <c r="H45" s="53">
        <v>24465.252457837974</v>
      </c>
      <c r="I45" s="53">
        <v>24971.557646452409</v>
      </c>
      <c r="J45" s="53">
        <v>25557.607131274108</v>
      </c>
      <c r="K45" s="53">
        <v>26210.293296334159</v>
      </c>
      <c r="L45" s="53">
        <v>26912.977515434828</v>
      </c>
      <c r="M45" s="53">
        <v>27657.060399905633</v>
      </c>
      <c r="N45" s="53">
        <v>28438.751904881345</v>
      </c>
      <c r="O45" s="53">
        <v>29268.410088705576</v>
      </c>
      <c r="P45" s="53">
        <v>30171.339919273702</v>
      </c>
      <c r="Q45" s="53">
        <v>31178.438646687388</v>
      </c>
      <c r="R45" s="53">
        <v>32308.508906011688</v>
      </c>
      <c r="S45" s="53">
        <v>33576.947631299736</v>
      </c>
      <c r="T45" s="53">
        <v>34973.010458016375</v>
      </c>
      <c r="U45" s="53">
        <v>36459.534707035004</v>
      </c>
      <c r="V45" s="53">
        <v>37987.893447202725</v>
      </c>
      <c r="W45" s="53">
        <v>39533.330975931</v>
      </c>
      <c r="X45" s="53">
        <v>41070.397874461014</v>
      </c>
      <c r="Y45" s="53">
        <v>42633.492671341504</v>
      </c>
      <c r="Z45" s="53">
        <v>44326.913462591161</v>
      </c>
      <c r="AA45" s="53">
        <v>46285.069725549329</v>
      </c>
      <c r="AB45" s="53">
        <v>48585.501233994444</v>
      </c>
    </row>
    <row r="46" spans="1:28" s="51" customFormat="1" ht="15" customHeight="1">
      <c r="B46" s="54" t="s">
        <v>37</v>
      </c>
      <c r="C46" s="53">
        <v>21804</v>
      </c>
      <c r="D46" s="53">
        <v>22768.726813005</v>
      </c>
      <c r="E46" s="53">
        <v>23676.394424004826</v>
      </c>
      <c r="F46" s="53">
        <v>24523.132683284308</v>
      </c>
      <c r="G46" s="53">
        <v>25312.94765636589</v>
      </c>
      <c r="H46" s="53">
        <v>26055.145149779812</v>
      </c>
      <c r="I46" s="53">
        <v>26762.274022467507</v>
      </c>
      <c r="J46" s="53">
        <v>27449.046303840343</v>
      </c>
      <c r="K46" s="53">
        <v>28131.67877719591</v>
      </c>
      <c r="L46" s="53">
        <v>28825.101907572651</v>
      </c>
      <c r="M46" s="53">
        <v>29543.205238003015</v>
      </c>
      <c r="N46" s="53">
        <v>30299.14543414758</v>
      </c>
      <c r="O46" s="53">
        <v>31099.739141437603</v>
      </c>
      <c r="P46" s="53">
        <v>31943.876451648055</v>
      </c>
      <c r="Q46" s="53">
        <v>32829.145916426554</v>
      </c>
      <c r="R46" s="53">
        <v>33757.489745059589</v>
      </c>
      <c r="S46" s="53">
        <v>34734.020361329029</v>
      </c>
      <c r="T46" s="53">
        <v>35771.315320906848</v>
      </c>
      <c r="U46" s="53">
        <v>36886.337598102044</v>
      </c>
      <c r="V46" s="53">
        <v>38098.195759994123</v>
      </c>
      <c r="W46" s="53">
        <v>39419.46596630173</v>
      </c>
      <c r="X46" s="53">
        <v>40862.68773816224</v>
      </c>
      <c r="Y46" s="53">
        <v>42425.370576464295</v>
      </c>
      <c r="Z46" s="53">
        <v>44090.225364623031</v>
      </c>
      <c r="AA46" s="53">
        <v>45834.764983258799</v>
      </c>
      <c r="AB46" s="53">
        <v>47651.909709073268</v>
      </c>
    </row>
    <row r="47" spans="1:28" s="25" customFormat="1" ht="15" customHeight="1">
      <c r="A47" s="57"/>
      <c r="B47" s="32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</row>
    <row r="48" spans="1:28" s="49" customFormat="1" ht="15" customHeight="1">
      <c r="B48" s="49" t="s">
        <v>20</v>
      </c>
      <c r="C48" s="50">
        <v>2612824</v>
      </c>
      <c r="D48" s="50">
        <v>2662432.3774047201</v>
      </c>
      <c r="E48" s="50">
        <v>2711657.1660845168</v>
      </c>
      <c r="F48" s="50">
        <v>2760588.8366542216</v>
      </c>
      <c r="G48" s="50">
        <v>2809355.5706248055</v>
      </c>
      <c r="H48" s="50">
        <v>2857956.1621143357</v>
      </c>
      <c r="I48" s="50">
        <v>2906468.8165316195</v>
      </c>
      <c r="J48" s="50">
        <v>2954962.2732659015</v>
      </c>
      <c r="K48" s="50">
        <v>3003425.3502543895</v>
      </c>
      <c r="L48" s="50">
        <v>3051910.4330597343</v>
      </c>
      <c r="M48" s="50">
        <v>3100560.5555978385</v>
      </c>
      <c r="N48" s="50">
        <v>3149437.8793981737</v>
      </c>
      <c r="O48" s="50">
        <v>3198575.0306338295</v>
      </c>
      <c r="P48" s="50">
        <v>3247904.0158933979</v>
      </c>
      <c r="Q48" s="50">
        <v>3297425.866436108</v>
      </c>
      <c r="R48" s="50">
        <v>3347189.8138851956</v>
      </c>
      <c r="S48" s="50">
        <v>3397170.4693600223</v>
      </c>
      <c r="T48" s="50">
        <v>3447403.7161380085</v>
      </c>
      <c r="U48" s="50">
        <v>3497842.9339219853</v>
      </c>
      <c r="V48" s="50">
        <v>3548568.0344417472</v>
      </c>
      <c r="W48" s="50">
        <v>3599515.7309437366</v>
      </c>
      <c r="X48" s="50">
        <v>3650757.58570862</v>
      </c>
      <c r="Y48" s="50">
        <v>3702248.2820639927</v>
      </c>
      <c r="Z48" s="50">
        <v>3754060.917361524</v>
      </c>
      <c r="AA48" s="50">
        <v>3806140.2151332879</v>
      </c>
      <c r="AB48" s="50">
        <v>3858624.3416716168</v>
      </c>
    </row>
    <row r="49" spans="2:28" s="51" customFormat="1" ht="15" customHeight="1"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</row>
    <row r="50" spans="2:28" s="51" customFormat="1" ht="15" customHeight="1">
      <c r="B50" s="28" t="s">
        <v>21</v>
      </c>
      <c r="C50" s="53">
        <v>335474</v>
      </c>
      <c r="D50" s="53">
        <v>335617.11004782439</v>
      </c>
      <c r="E50" s="53">
        <v>335537.1930147676</v>
      </c>
      <c r="F50" s="53">
        <v>335354.00987133285</v>
      </c>
      <c r="G50" s="53">
        <v>335274.48785441607</v>
      </c>
      <c r="H50" s="53">
        <v>335581.11133118643</v>
      </c>
      <c r="I50" s="53">
        <v>335990.85343361512</v>
      </c>
      <c r="J50" s="53">
        <v>336605.48408857395</v>
      </c>
      <c r="K50" s="53">
        <v>337331.99673901306</v>
      </c>
      <c r="L50" s="53">
        <v>338105.2619944918</v>
      </c>
      <c r="M50" s="53">
        <v>338970.25370908529</v>
      </c>
      <c r="N50" s="53">
        <v>339853.2499293146</v>
      </c>
      <c r="O50" s="53">
        <v>340765.03379081242</v>
      </c>
      <c r="P50" s="53">
        <v>341653.54736457096</v>
      </c>
      <c r="Q50" s="53">
        <v>342472.68046531884</v>
      </c>
      <c r="R50" s="53">
        <v>343238.00857175235</v>
      </c>
      <c r="S50" s="53">
        <v>343930.37032389978</v>
      </c>
      <c r="T50" s="53">
        <v>344518.69051013101</v>
      </c>
      <c r="U50" s="53">
        <v>345025.53505848744</v>
      </c>
      <c r="V50" s="53">
        <v>345532.99940436619</v>
      </c>
      <c r="W50" s="53">
        <v>345931.10192375461</v>
      </c>
      <c r="X50" s="53">
        <v>346324.24104302877</v>
      </c>
      <c r="Y50" s="53">
        <v>346628.20720167994</v>
      </c>
      <c r="Z50" s="53">
        <v>346974.60008850566</v>
      </c>
      <c r="AA50" s="53">
        <v>347223.93402731681</v>
      </c>
      <c r="AB50" s="53">
        <v>347594.73885674006</v>
      </c>
    </row>
    <row r="51" spans="2:28" s="51" customFormat="1" ht="15" customHeight="1">
      <c r="B51" s="28" t="s">
        <v>22</v>
      </c>
      <c r="C51" s="53">
        <v>328921</v>
      </c>
      <c r="D51" s="53">
        <v>330377.35145283199</v>
      </c>
      <c r="E51" s="53">
        <v>331768.03212765703</v>
      </c>
      <c r="F51" s="53">
        <v>333032.02591523528</v>
      </c>
      <c r="G51" s="53">
        <v>334032.47375294456</v>
      </c>
      <c r="H51" s="53">
        <v>334441.45508464647</v>
      </c>
      <c r="I51" s="53">
        <v>334618.98482259258</v>
      </c>
      <c r="J51" s="53">
        <v>334577.31255084847</v>
      </c>
      <c r="K51" s="53">
        <v>334434.91250853543</v>
      </c>
      <c r="L51" s="53">
        <v>334397.45411154511</v>
      </c>
      <c r="M51" s="53">
        <v>334748.37862967671</v>
      </c>
      <c r="N51" s="53">
        <v>335205.38180841261</v>
      </c>
      <c r="O51" s="53">
        <v>335868.77913476905</v>
      </c>
      <c r="P51" s="53">
        <v>336645.6072244441</v>
      </c>
      <c r="Q51" s="53">
        <v>337469.62256186566</v>
      </c>
      <c r="R51" s="53">
        <v>338386.70447652554</v>
      </c>
      <c r="S51" s="53">
        <v>339324.7231690702</v>
      </c>
      <c r="T51" s="53">
        <v>340294.42175429245</v>
      </c>
      <c r="U51" s="53">
        <v>341244.06328313123</v>
      </c>
      <c r="V51" s="53">
        <v>342127.79481428949</v>
      </c>
      <c r="W51" s="53">
        <v>342960.78757694364</v>
      </c>
      <c r="X51" s="53">
        <v>343724.2684425909</v>
      </c>
      <c r="Y51" s="53">
        <v>344386.96423318289</v>
      </c>
      <c r="Z51" s="53">
        <v>344971.48855401587</v>
      </c>
      <c r="AA51" s="53">
        <v>345559.28055993124</v>
      </c>
      <c r="AB51" s="53">
        <v>346039.09438666271</v>
      </c>
    </row>
    <row r="52" spans="2:28" s="51" customFormat="1" ht="15" customHeight="1">
      <c r="B52" s="28" t="s">
        <v>23</v>
      </c>
      <c r="C52" s="53">
        <v>317681</v>
      </c>
      <c r="D52" s="53">
        <v>321439.14691767195</v>
      </c>
      <c r="E52" s="53">
        <v>324172.71457328345</v>
      </c>
      <c r="F52" s="53">
        <v>326156.89305697876</v>
      </c>
      <c r="G52" s="53">
        <v>327736.73038289428</v>
      </c>
      <c r="H52" s="53">
        <v>329181.12222150568</v>
      </c>
      <c r="I52" s="53">
        <v>330595.32764026226</v>
      </c>
      <c r="J52" s="53">
        <v>331952.87741345592</v>
      </c>
      <c r="K52" s="53">
        <v>333192.96083031956</v>
      </c>
      <c r="L52" s="53">
        <v>334178.68485640199</v>
      </c>
      <c r="M52" s="53">
        <v>334586.51040183677</v>
      </c>
      <c r="N52" s="53">
        <v>334776.71461700124</v>
      </c>
      <c r="O52" s="53">
        <v>334759.44512930588</v>
      </c>
      <c r="P52" s="53">
        <v>334651.86610861751</v>
      </c>
      <c r="Q52" s="53">
        <v>334658.84197072702</v>
      </c>
      <c r="R52" s="53">
        <v>335061.73780892405</v>
      </c>
      <c r="S52" s="53">
        <v>335578.6932426499</v>
      </c>
      <c r="T52" s="53">
        <v>336310.31512196304</v>
      </c>
      <c r="U52" s="53">
        <v>337163.84413070325</v>
      </c>
      <c r="V52" s="53">
        <v>338073.56978545373</v>
      </c>
      <c r="W52" s="53">
        <v>339084.96121387882</v>
      </c>
      <c r="X52" s="53">
        <v>340126.09955073264</v>
      </c>
      <c r="Y52" s="53">
        <v>341207.9200126467</v>
      </c>
      <c r="Z52" s="53">
        <v>342278.51490677107</v>
      </c>
      <c r="AA52" s="53">
        <v>343291.97226465429</v>
      </c>
      <c r="AB52" s="53">
        <v>344262.03893227322</v>
      </c>
    </row>
    <row r="53" spans="2:28" s="51" customFormat="1" ht="15" customHeight="1">
      <c r="B53" s="28" t="s">
        <v>24</v>
      </c>
      <c r="C53" s="53">
        <v>283016.00000000006</v>
      </c>
      <c r="D53" s="53">
        <v>289920.75506540498</v>
      </c>
      <c r="E53" s="53">
        <v>296136.22844966408</v>
      </c>
      <c r="F53" s="53">
        <v>301672.82779494702</v>
      </c>
      <c r="G53" s="53">
        <v>306636.64794842666</v>
      </c>
      <c r="H53" s="53">
        <v>311130.18347803078</v>
      </c>
      <c r="I53" s="53">
        <v>314862.76450609934</v>
      </c>
      <c r="J53" s="53">
        <v>317594.69173823582</v>
      </c>
      <c r="K53" s="53">
        <v>319599.93521573476</v>
      </c>
      <c r="L53" s="53">
        <v>321221.11463690747</v>
      </c>
      <c r="M53" s="53">
        <v>322762.70900508534</v>
      </c>
      <c r="N53" s="53">
        <v>324345.5985280145</v>
      </c>
      <c r="O53" s="53">
        <v>325917.01305166312</v>
      </c>
      <c r="P53" s="53">
        <v>327406.82992198307</v>
      </c>
      <c r="Q53" s="53">
        <v>328669.36212155176</v>
      </c>
      <c r="R53" s="53">
        <v>329372.16751597438</v>
      </c>
      <c r="S53" s="53">
        <v>329873.89438082534</v>
      </c>
      <c r="T53" s="53">
        <v>330186.30583830079</v>
      </c>
      <c r="U53" s="53">
        <v>330427.94294757035</v>
      </c>
      <c r="V53" s="53">
        <v>330802.05571274715</v>
      </c>
      <c r="W53" s="53">
        <v>331589.82306761021</v>
      </c>
      <c r="X53" s="53">
        <v>332509.81124869687</v>
      </c>
      <c r="Y53" s="53">
        <v>333662.69862396625</v>
      </c>
      <c r="Z53" s="53">
        <v>334955.17008555564</v>
      </c>
      <c r="AA53" s="53">
        <v>336323.01104203344</v>
      </c>
      <c r="AB53" s="53">
        <v>337807.1355783522</v>
      </c>
    </row>
    <row r="54" spans="2:28" s="51" customFormat="1" ht="15" customHeight="1">
      <c r="B54" s="28" t="s">
        <v>25</v>
      </c>
      <c r="C54" s="53">
        <v>227587</v>
      </c>
      <c r="D54" s="53">
        <v>234891.25013567464</v>
      </c>
      <c r="E54" s="53">
        <v>243565.34940548553</v>
      </c>
      <c r="F54" s="53">
        <v>252899.13061966427</v>
      </c>
      <c r="G54" s="53">
        <v>261913.97736534826</v>
      </c>
      <c r="H54" s="53">
        <v>269881.35803909769</v>
      </c>
      <c r="I54" s="53">
        <v>276830.79874256009</v>
      </c>
      <c r="J54" s="53">
        <v>283121.74892050121</v>
      </c>
      <c r="K54" s="53">
        <v>288762.87900891271</v>
      </c>
      <c r="L54" s="53">
        <v>293859.50292766263</v>
      </c>
      <c r="M54" s="53">
        <v>298545.91201014741</v>
      </c>
      <c r="N54" s="53">
        <v>302556.98901437299</v>
      </c>
      <c r="O54" s="53">
        <v>305642.23818496126</v>
      </c>
      <c r="P54" s="53">
        <v>308075.46316197223</v>
      </c>
      <c r="Q54" s="53">
        <v>310199.17944876745</v>
      </c>
      <c r="R54" s="53">
        <v>312276.67211029021</v>
      </c>
      <c r="S54" s="53">
        <v>314402.57270526513</v>
      </c>
      <c r="T54" s="53">
        <v>316538.81226806785</v>
      </c>
      <c r="U54" s="53">
        <v>318617.00714257779</v>
      </c>
      <c r="V54" s="53">
        <v>320491.2190300427</v>
      </c>
      <c r="W54" s="53">
        <v>321831.19945637509</v>
      </c>
      <c r="X54" s="53">
        <v>322993.29969933821</v>
      </c>
      <c r="Y54" s="53">
        <v>323990.37112369674</v>
      </c>
      <c r="Z54" s="53">
        <v>324938.25153532351</v>
      </c>
      <c r="AA54" s="53">
        <v>326041.64002780977</v>
      </c>
      <c r="AB54" s="53">
        <v>327574.7102718401</v>
      </c>
    </row>
    <row r="55" spans="2:28" s="51" customFormat="1" ht="15" customHeight="1">
      <c r="B55" s="28" t="s">
        <v>26</v>
      </c>
      <c r="C55" s="53">
        <v>196965</v>
      </c>
      <c r="D55" s="53">
        <v>200729.19662020923</v>
      </c>
      <c r="E55" s="53">
        <v>204346.95076724712</v>
      </c>
      <c r="F55" s="53">
        <v>208232.53883638413</v>
      </c>
      <c r="G55" s="53">
        <v>212922.97848481053</v>
      </c>
      <c r="H55" s="53">
        <v>218742.30606645075</v>
      </c>
      <c r="I55" s="53">
        <v>226047.33535176067</v>
      </c>
      <c r="J55" s="53">
        <v>234735.32384943715</v>
      </c>
      <c r="K55" s="53">
        <v>244101.02065331675</v>
      </c>
      <c r="L55" s="53">
        <v>253172.89699466006</v>
      </c>
      <c r="M55" s="53">
        <v>261238.35460613907</v>
      </c>
      <c r="N55" s="53">
        <v>268339.05389713851</v>
      </c>
      <c r="O55" s="53">
        <v>274832.94187583879</v>
      </c>
      <c r="P55" s="53">
        <v>280734.56184438174</v>
      </c>
      <c r="Q55" s="53">
        <v>286153.79683300585</v>
      </c>
      <c r="R55" s="53">
        <v>291194.28222505579</v>
      </c>
      <c r="S55" s="53">
        <v>295569.71800786129</v>
      </c>
      <c r="T55" s="53">
        <v>299042.64312206453</v>
      </c>
      <c r="U55" s="53">
        <v>301885.43444072414</v>
      </c>
      <c r="V55" s="53">
        <v>304438.97513132333</v>
      </c>
      <c r="W55" s="53">
        <v>306965.50070488849</v>
      </c>
      <c r="X55" s="53">
        <v>309559.03360372159</v>
      </c>
      <c r="Y55" s="53">
        <v>312182.682613254</v>
      </c>
      <c r="Z55" s="53">
        <v>314766.53532550955</v>
      </c>
      <c r="AA55" s="53">
        <v>317166.26768020686</v>
      </c>
      <c r="AB55" s="53">
        <v>319047.90229725011</v>
      </c>
    </row>
    <row r="56" spans="2:28" s="51" customFormat="1" ht="15" customHeight="1">
      <c r="B56" s="28" t="s">
        <v>27</v>
      </c>
      <c r="C56" s="53">
        <v>175443</v>
      </c>
      <c r="D56" s="53">
        <v>179129.88111991319</v>
      </c>
      <c r="E56" s="53">
        <v>182683.73626715777</v>
      </c>
      <c r="F56" s="53">
        <v>186187.04628211487</v>
      </c>
      <c r="G56" s="53">
        <v>189751.35549229814</v>
      </c>
      <c r="H56" s="53">
        <v>193486.33340299886</v>
      </c>
      <c r="I56" s="53">
        <v>197171.21227045069</v>
      </c>
      <c r="J56" s="53">
        <v>200728.27896915434</v>
      </c>
      <c r="K56" s="53">
        <v>204568.54507661937</v>
      </c>
      <c r="L56" s="53">
        <v>209225.7538800672</v>
      </c>
      <c r="M56" s="53">
        <v>215027.24454415447</v>
      </c>
      <c r="N56" s="53">
        <v>222331.64217779128</v>
      </c>
      <c r="O56" s="53">
        <v>231037.24626839007</v>
      </c>
      <c r="P56" s="53">
        <v>240445.47056830925</v>
      </c>
      <c r="Q56" s="53">
        <v>249592.42136328734</v>
      </c>
      <c r="R56" s="53">
        <v>257759.88603277493</v>
      </c>
      <c r="S56" s="53">
        <v>264982.24822426273</v>
      </c>
      <c r="T56" s="53">
        <v>271619.62907144934</v>
      </c>
      <c r="U56" s="53">
        <v>277686.04983058217</v>
      </c>
      <c r="V56" s="53">
        <v>283289.65796847042</v>
      </c>
      <c r="W56" s="53">
        <v>288533.11023329187</v>
      </c>
      <c r="X56" s="53">
        <v>293131.56973308709</v>
      </c>
      <c r="Y56" s="53">
        <v>296848.91100743017</v>
      </c>
      <c r="Z56" s="53">
        <v>299955.30402108852</v>
      </c>
      <c r="AA56" s="53">
        <v>302789.85960106034</v>
      </c>
      <c r="AB56" s="53">
        <v>305610.76406908233</v>
      </c>
    </row>
    <row r="57" spans="2:28" s="51" customFormat="1" ht="15" customHeight="1">
      <c r="B57" s="28" t="s">
        <v>28</v>
      </c>
      <c r="C57" s="53">
        <v>153462</v>
      </c>
      <c r="D57" s="53">
        <v>157187.42247535763</v>
      </c>
      <c r="E57" s="53">
        <v>161074.20439898368</v>
      </c>
      <c r="F57" s="53">
        <v>165034.37950240553</v>
      </c>
      <c r="G57" s="53">
        <v>168939.17241568863</v>
      </c>
      <c r="H57" s="53">
        <v>172710.33785517598</v>
      </c>
      <c r="I57" s="53">
        <v>176321.82206852321</v>
      </c>
      <c r="J57" s="53">
        <v>179816.25298604538</v>
      </c>
      <c r="K57" s="53">
        <v>183275.16992329372</v>
      </c>
      <c r="L57" s="53">
        <v>186808.62371024722</v>
      </c>
      <c r="M57" s="53">
        <v>190528.1140818499</v>
      </c>
      <c r="N57" s="53">
        <v>194215.91320875398</v>
      </c>
      <c r="O57" s="53">
        <v>197794.33495367269</v>
      </c>
      <c r="P57" s="53">
        <v>201672.19652065868</v>
      </c>
      <c r="Q57" s="53">
        <v>206379.97191069974</v>
      </c>
      <c r="R57" s="53">
        <v>212239.4320489422</v>
      </c>
      <c r="S57" s="53">
        <v>219603.90025746185</v>
      </c>
      <c r="T57" s="53">
        <v>228374.02660020505</v>
      </c>
      <c r="U57" s="53">
        <v>237856.79254982108</v>
      </c>
      <c r="V57" s="53">
        <v>247095.32236701233</v>
      </c>
      <c r="W57" s="53">
        <v>255376.40132326988</v>
      </c>
      <c r="X57" s="53">
        <v>262734.48060327215</v>
      </c>
      <c r="Y57" s="53">
        <v>269527.62986247888</v>
      </c>
      <c r="Z57" s="53">
        <v>275768.41047797725</v>
      </c>
      <c r="AA57" s="53">
        <v>281563.1744624757</v>
      </c>
      <c r="AB57" s="53">
        <v>287010.21850273834</v>
      </c>
    </row>
    <row r="58" spans="2:28" s="51" customFormat="1" ht="15" customHeight="1">
      <c r="B58" s="28" t="s">
        <v>29</v>
      </c>
      <c r="C58" s="53">
        <v>133487</v>
      </c>
      <c r="D58" s="53">
        <v>136996.49746332894</v>
      </c>
      <c r="E58" s="53">
        <v>140390.82339761115</v>
      </c>
      <c r="F58" s="53">
        <v>143738.42854603697</v>
      </c>
      <c r="G58" s="53">
        <v>147125.74858526472</v>
      </c>
      <c r="H58" s="53">
        <v>150612.43809823837</v>
      </c>
      <c r="I58" s="53">
        <v>154267.79625617742</v>
      </c>
      <c r="J58" s="53">
        <v>158093.85143973873</v>
      </c>
      <c r="K58" s="53">
        <v>162003.80018444001</v>
      </c>
      <c r="L58" s="53">
        <v>165870.25587679527</v>
      </c>
      <c r="M58" s="53">
        <v>169617.99353496367</v>
      </c>
      <c r="N58" s="53">
        <v>173222.25433839837</v>
      </c>
      <c r="O58" s="53">
        <v>176724.39741450531</v>
      </c>
      <c r="P58" s="53">
        <v>180205.33922541485</v>
      </c>
      <c r="Q58" s="53">
        <v>183773.62691899954</v>
      </c>
      <c r="R58" s="53">
        <v>187537.3248425957</v>
      </c>
      <c r="S58" s="53">
        <v>191279.29318777792</v>
      </c>
      <c r="T58" s="53">
        <v>194923.61242819123</v>
      </c>
      <c r="U58" s="53">
        <v>198875.67839736459</v>
      </c>
      <c r="V58" s="53">
        <v>203661.46111891264</v>
      </c>
      <c r="W58" s="53">
        <v>209600.27911833639</v>
      </c>
      <c r="X58" s="53">
        <v>217041.81971205954</v>
      </c>
      <c r="Y58" s="53">
        <v>225887.54715550778</v>
      </c>
      <c r="Z58" s="53">
        <v>235451.08105741718</v>
      </c>
      <c r="AA58" s="53">
        <v>244784.40302825783</v>
      </c>
      <c r="AB58" s="53">
        <v>253177.83728091035</v>
      </c>
    </row>
    <row r="59" spans="2:28" s="51" customFormat="1" ht="15" customHeight="1">
      <c r="B59" s="28" t="s">
        <v>30</v>
      </c>
      <c r="C59" s="53">
        <v>111375</v>
      </c>
      <c r="D59" s="53">
        <v>115624.97896251634</v>
      </c>
      <c r="E59" s="53">
        <v>119587.79671431838</v>
      </c>
      <c r="F59" s="53">
        <v>123316.17475446739</v>
      </c>
      <c r="G59" s="53">
        <v>126907.7312186739</v>
      </c>
      <c r="H59" s="53">
        <v>130438.79605490391</v>
      </c>
      <c r="I59" s="53">
        <v>133890.46483744108</v>
      </c>
      <c r="J59" s="53">
        <v>137237.79462181832</v>
      </c>
      <c r="K59" s="53">
        <v>140547.78448146093</v>
      </c>
      <c r="L59" s="53">
        <v>143904.94966944179</v>
      </c>
      <c r="M59" s="53">
        <v>147369.57651524863</v>
      </c>
      <c r="N59" s="53">
        <v>151010.36635284239</v>
      </c>
      <c r="O59" s="53">
        <v>154828.68030768732</v>
      </c>
      <c r="P59" s="53">
        <v>158739.20911423219</v>
      </c>
      <c r="Q59" s="53">
        <v>162616.73730128293</v>
      </c>
      <c r="R59" s="53">
        <v>166385.64500559811</v>
      </c>
      <c r="S59" s="53">
        <v>170020.6131023911</v>
      </c>
      <c r="T59" s="53">
        <v>173563.27545724425</v>
      </c>
      <c r="U59" s="53">
        <v>177092.78754905984</v>
      </c>
      <c r="V59" s="53">
        <v>180716.12146381103</v>
      </c>
      <c r="W59" s="53">
        <v>184539.45190126402</v>
      </c>
      <c r="X59" s="53">
        <v>188348.25013857445</v>
      </c>
      <c r="Y59" s="53">
        <v>192067.98828568571</v>
      </c>
      <c r="Z59" s="53">
        <v>196099.23852496676</v>
      </c>
      <c r="AA59" s="53">
        <v>200962.02680064837</v>
      </c>
      <c r="AB59" s="53">
        <v>206970.18983922963</v>
      </c>
    </row>
    <row r="60" spans="2:28" s="51" customFormat="1" ht="15" customHeight="1">
      <c r="B60" s="28" t="s">
        <v>31</v>
      </c>
      <c r="C60" s="53">
        <v>85283</v>
      </c>
      <c r="D60" s="53">
        <v>89310.045422530675</v>
      </c>
      <c r="E60" s="53">
        <v>93834.878257827906</v>
      </c>
      <c r="F60" s="53">
        <v>98626.813655387872</v>
      </c>
      <c r="G60" s="53">
        <v>103372.33693671908</v>
      </c>
      <c r="H60" s="53">
        <v>107847.3742642446</v>
      </c>
      <c r="I60" s="53">
        <v>111992.32650812357</v>
      </c>
      <c r="J60" s="53">
        <v>115868.70142200887</v>
      </c>
      <c r="K60" s="53">
        <v>119527.10585783765</v>
      </c>
      <c r="L60" s="53">
        <v>123061.06766669825</v>
      </c>
      <c r="M60" s="53">
        <v>126545.65145133846</v>
      </c>
      <c r="N60" s="53">
        <v>129962.83963751562</v>
      </c>
      <c r="O60" s="53">
        <v>133288.17587738481</v>
      </c>
      <c r="P60" s="53">
        <v>136586.93265482792</v>
      </c>
      <c r="Q60" s="53">
        <v>139941.4806810797</v>
      </c>
      <c r="R60" s="53">
        <v>143409.02718096727</v>
      </c>
      <c r="S60" s="53">
        <v>147055.58753834281</v>
      </c>
      <c r="T60" s="53">
        <v>150882.99551243774</v>
      </c>
      <c r="U60" s="53">
        <v>154807.61575975385</v>
      </c>
      <c r="V60" s="53">
        <v>158707.31987005193</v>
      </c>
      <c r="W60" s="53">
        <v>162507.89344142436</v>
      </c>
      <c r="X60" s="53">
        <v>166184.47392734932</v>
      </c>
      <c r="Y60" s="53">
        <v>169778.29805297876</v>
      </c>
      <c r="Z60" s="53">
        <v>173366.60033414591</v>
      </c>
      <c r="AA60" s="53">
        <v>177053.55587563664</v>
      </c>
      <c r="AB60" s="53">
        <v>180941.238362704</v>
      </c>
    </row>
    <row r="61" spans="2:28" s="51" customFormat="1" ht="15" customHeight="1">
      <c r="B61" s="28" t="s">
        <v>32</v>
      </c>
      <c r="C61" s="53">
        <v>68939</v>
      </c>
      <c r="D61" s="53">
        <v>70983.98068666883</v>
      </c>
      <c r="E61" s="53">
        <v>73113.980045714867</v>
      </c>
      <c r="F61" s="53">
        <v>75472.592316012713</v>
      </c>
      <c r="G61" s="53">
        <v>78246.480155581725</v>
      </c>
      <c r="H61" s="53">
        <v>81546.584741509418</v>
      </c>
      <c r="I61" s="53">
        <v>85427.274283070321</v>
      </c>
      <c r="J61" s="53">
        <v>89793.274932809974</v>
      </c>
      <c r="K61" s="53">
        <v>94424.129713694885</v>
      </c>
      <c r="L61" s="53">
        <v>99019.373103641352</v>
      </c>
      <c r="M61" s="53">
        <v>103365.26572227848</v>
      </c>
      <c r="N61" s="53">
        <v>107405.39385223058</v>
      </c>
      <c r="O61" s="53">
        <v>111199.07375317093</v>
      </c>
      <c r="P61" s="53">
        <v>114794.43559236833</v>
      </c>
      <c r="Q61" s="53">
        <v>118280.63786567244</v>
      </c>
      <c r="R61" s="53">
        <v>121727.85984729489</v>
      </c>
      <c r="S61" s="53">
        <v>125117.5855052179</v>
      </c>
      <c r="T61" s="53">
        <v>128426.78172622225</v>
      </c>
      <c r="U61" s="53">
        <v>131718.21300485265</v>
      </c>
      <c r="V61" s="53">
        <v>135071.86439679784</v>
      </c>
      <c r="W61" s="53">
        <v>138542.93299840018</v>
      </c>
      <c r="X61" s="53">
        <v>142194.81636537483</v>
      </c>
      <c r="Y61" s="53">
        <v>146029.3931081616</v>
      </c>
      <c r="Z61" s="53">
        <v>149965.28720022916</v>
      </c>
      <c r="AA61" s="53">
        <v>153883.64985497794</v>
      </c>
      <c r="AB61" s="53">
        <v>157711.41294896213</v>
      </c>
    </row>
    <row r="62" spans="2:28" s="51" customFormat="1" ht="15" customHeight="1">
      <c r="B62" s="28" t="s">
        <v>33</v>
      </c>
      <c r="C62" s="53">
        <v>56160</v>
      </c>
      <c r="D62" s="53">
        <v>57663.884168688775</v>
      </c>
      <c r="E62" s="53">
        <v>59274.611622095377</v>
      </c>
      <c r="F62" s="53">
        <v>60986.384761377332</v>
      </c>
      <c r="G62" s="53">
        <v>62789.692800330035</v>
      </c>
      <c r="H62" s="53">
        <v>64687.93738188078</v>
      </c>
      <c r="I62" s="53">
        <v>66645.719471538527</v>
      </c>
      <c r="J62" s="53">
        <v>68690.428220980917</v>
      </c>
      <c r="K62" s="53">
        <v>70958.258604654664</v>
      </c>
      <c r="L62" s="53">
        <v>73625.868814083718</v>
      </c>
      <c r="M62" s="53">
        <v>76799.34441243051</v>
      </c>
      <c r="N62" s="53">
        <v>80529.841283523754</v>
      </c>
      <c r="O62" s="53">
        <v>84727.171257131733</v>
      </c>
      <c r="P62" s="53">
        <v>89183.355192195639</v>
      </c>
      <c r="Q62" s="53">
        <v>93615.105507157525</v>
      </c>
      <c r="R62" s="53">
        <v>97820.018773611766</v>
      </c>
      <c r="S62" s="53">
        <v>101745.10654031215</v>
      </c>
      <c r="T62" s="53">
        <v>105446.66675201397</v>
      </c>
      <c r="U62" s="53">
        <v>108969.37482152427</v>
      </c>
      <c r="V62" s="53">
        <v>112396.88857515802</v>
      </c>
      <c r="W62" s="53">
        <v>115794.83863275492</v>
      </c>
      <c r="X62" s="53">
        <v>119144.7639235594</v>
      </c>
      <c r="Y62" s="53">
        <v>122425.43689434067</v>
      </c>
      <c r="Z62" s="53">
        <v>125696.49364356475</v>
      </c>
      <c r="AA62" s="53">
        <v>129034.47567071526</v>
      </c>
      <c r="AB62" s="53">
        <v>132492.14280695515</v>
      </c>
    </row>
    <row r="63" spans="2:28" s="51" customFormat="1" ht="15" customHeight="1">
      <c r="B63" s="28" t="s">
        <v>34</v>
      </c>
      <c r="C63" s="53">
        <v>45297</v>
      </c>
      <c r="D63" s="53">
        <v>46343.840608696381</v>
      </c>
      <c r="E63" s="53">
        <v>47451.903877941091</v>
      </c>
      <c r="F63" s="53">
        <v>48625.617436897563</v>
      </c>
      <c r="G63" s="53">
        <v>49870.240739683184</v>
      </c>
      <c r="H63" s="53">
        <v>51192.026929633081</v>
      </c>
      <c r="I63" s="53">
        <v>52607.653885373693</v>
      </c>
      <c r="J63" s="53">
        <v>54126.899826063272</v>
      </c>
      <c r="K63" s="53">
        <v>55744.67897390516</v>
      </c>
      <c r="L63" s="53">
        <v>57451.841916172518</v>
      </c>
      <c r="M63" s="53">
        <v>59252.597190672059</v>
      </c>
      <c r="N63" s="53">
        <v>61115.042416824872</v>
      </c>
      <c r="O63" s="53">
        <v>63065.433257938108</v>
      </c>
      <c r="P63" s="53">
        <v>65230.678012927921</v>
      </c>
      <c r="Q63" s="53">
        <v>67775.236932445259</v>
      </c>
      <c r="R63" s="53">
        <v>70797.113885537969</v>
      </c>
      <c r="S63" s="53">
        <v>74342.597692605457</v>
      </c>
      <c r="T63" s="53">
        <v>78327.335701802469</v>
      </c>
      <c r="U63" s="53">
        <v>82558.900718598132</v>
      </c>
      <c r="V63" s="53">
        <v>86775.702637606824</v>
      </c>
      <c r="W63" s="53">
        <v>90790.947424392201</v>
      </c>
      <c r="X63" s="53">
        <v>94555.931554501614</v>
      </c>
      <c r="Y63" s="53">
        <v>98123.798196462871</v>
      </c>
      <c r="Z63" s="53">
        <v>101534.95960146135</v>
      </c>
      <c r="AA63" s="53">
        <v>104866.30409419467</v>
      </c>
      <c r="AB63" s="53">
        <v>108179.27898096103</v>
      </c>
    </row>
    <row r="64" spans="2:28" s="51" customFormat="1" ht="15" customHeight="1">
      <c r="B64" s="28" t="s">
        <v>35</v>
      </c>
      <c r="C64" s="53">
        <v>35594</v>
      </c>
      <c r="D64" s="53">
        <v>36278.91486962817</v>
      </c>
      <c r="E64" s="53">
        <v>37029.982019156269</v>
      </c>
      <c r="F64" s="53">
        <v>37841.077265396023</v>
      </c>
      <c r="G64" s="53">
        <v>38704.721616540577</v>
      </c>
      <c r="H64" s="53">
        <v>39616.133190405002</v>
      </c>
      <c r="I64" s="53">
        <v>40579.296983665983</v>
      </c>
      <c r="J64" s="53">
        <v>41600.810228147646</v>
      </c>
      <c r="K64" s="53">
        <v>42684.790528480014</v>
      </c>
      <c r="L64" s="53">
        <v>43835.701650688861</v>
      </c>
      <c r="M64" s="53">
        <v>45060.20306514627</v>
      </c>
      <c r="N64" s="53">
        <v>46374.107398525353</v>
      </c>
      <c r="O64" s="53">
        <v>47786.618802503486</v>
      </c>
      <c r="P64" s="53">
        <v>49293.158990863987</v>
      </c>
      <c r="Q64" s="53">
        <v>50885.572337524296</v>
      </c>
      <c r="R64" s="53">
        <v>52567.078001078684</v>
      </c>
      <c r="S64" s="53">
        <v>54309.220412932256</v>
      </c>
      <c r="T64" s="53">
        <v>56136.494244256508</v>
      </c>
      <c r="U64" s="53">
        <v>58163.895239954159</v>
      </c>
      <c r="V64" s="53">
        <v>60540.482946969038</v>
      </c>
      <c r="W64" s="53">
        <v>63354.855541091922</v>
      </c>
      <c r="X64" s="53">
        <v>66646.873324767221</v>
      </c>
      <c r="Y64" s="53">
        <v>70339.732771613781</v>
      </c>
      <c r="Z64" s="53">
        <v>74260.214305600981</v>
      </c>
      <c r="AA64" s="53">
        <v>78174.697441670869</v>
      </c>
      <c r="AB64" s="53">
        <v>81919.394898243467</v>
      </c>
    </row>
    <row r="65" spans="2:28" s="51" customFormat="1" ht="15" customHeight="1">
      <c r="B65" s="28" t="s">
        <v>36</v>
      </c>
      <c r="C65" s="53">
        <v>27052</v>
      </c>
      <c r="D65" s="53">
        <v>27421.129845773066</v>
      </c>
      <c r="E65" s="53">
        <v>27822.164765438327</v>
      </c>
      <c r="F65" s="53">
        <v>28265.633524495803</v>
      </c>
      <c r="G65" s="53">
        <v>28760.029184596624</v>
      </c>
      <c r="H65" s="53">
        <v>29311.04111431443</v>
      </c>
      <c r="I65" s="53">
        <v>29921.52199665087</v>
      </c>
      <c r="J65" s="53">
        <v>30589.970730225894</v>
      </c>
      <c r="K65" s="53">
        <v>31311.629472485074</v>
      </c>
      <c r="L65" s="53">
        <v>32080.258422978732</v>
      </c>
      <c r="M65" s="53">
        <v>32893.276857760771</v>
      </c>
      <c r="N65" s="53">
        <v>33755.012754493771</v>
      </c>
      <c r="O65" s="53">
        <v>34671.340541064754</v>
      </c>
      <c r="P65" s="53">
        <v>35645.823615538029</v>
      </c>
      <c r="Q65" s="53">
        <v>36682.29757352794</v>
      </c>
      <c r="R65" s="53">
        <v>37785.68388979986</v>
      </c>
      <c r="S65" s="53">
        <v>38969.449501129719</v>
      </c>
      <c r="T65" s="53">
        <v>40241.869097099523</v>
      </c>
      <c r="U65" s="53">
        <v>41598.831419778071</v>
      </c>
      <c r="V65" s="53">
        <v>43033.468313633923</v>
      </c>
      <c r="W65" s="53">
        <v>44548.74470048926</v>
      </c>
      <c r="X65" s="53">
        <v>46120.472488692278</v>
      </c>
      <c r="Y65" s="53">
        <v>47771.223360716118</v>
      </c>
      <c r="Z65" s="53">
        <v>49601.074361223589</v>
      </c>
      <c r="AA65" s="53">
        <v>51740.510215982467</v>
      </c>
      <c r="AB65" s="53">
        <v>54270.06808213098</v>
      </c>
    </row>
    <row r="66" spans="2:28" s="51" customFormat="1" ht="15" customHeight="1">
      <c r="B66" s="54" t="s">
        <v>37</v>
      </c>
      <c r="C66" s="53">
        <v>31088</v>
      </c>
      <c r="D66" s="53">
        <v>32516.991542001153</v>
      </c>
      <c r="E66" s="53">
        <v>33866.616380166619</v>
      </c>
      <c r="F66" s="53">
        <v>35147.262515087335</v>
      </c>
      <c r="G66" s="53">
        <v>36370.765690588763</v>
      </c>
      <c r="H66" s="53">
        <v>37549.622860113246</v>
      </c>
      <c r="I66" s="53">
        <v>38697.663473713947</v>
      </c>
      <c r="J66" s="53">
        <v>39828.57132785573</v>
      </c>
      <c r="K66" s="53">
        <v>40955.752481685638</v>
      </c>
      <c r="L66" s="53">
        <v>42091.822827250027</v>
      </c>
      <c r="M66" s="53">
        <v>43249.169860024973</v>
      </c>
      <c r="N66" s="53">
        <v>44438.478183018939</v>
      </c>
      <c r="O66" s="53">
        <v>45667.107033029002</v>
      </c>
      <c r="P66" s="53">
        <v>46939.54078009184</v>
      </c>
      <c r="Q66" s="53">
        <v>48259.294643194182</v>
      </c>
      <c r="R66" s="53">
        <v>49631.171668471172</v>
      </c>
      <c r="S66" s="53">
        <v>51064.895568016895</v>
      </c>
      <c r="T66" s="53">
        <v>52569.840932266692</v>
      </c>
      <c r="U66" s="53">
        <v>54150.967627502781</v>
      </c>
      <c r="V66" s="53">
        <v>55813.130905100224</v>
      </c>
      <c r="W66" s="53">
        <v>57562.901685570818</v>
      </c>
      <c r="X66" s="53">
        <v>59417.38034927367</v>
      </c>
      <c r="Y66" s="53">
        <v>61389.479560189313</v>
      </c>
      <c r="Z66" s="53">
        <v>63477.69333816709</v>
      </c>
      <c r="AA66" s="53">
        <v>65681.45248571565</v>
      </c>
      <c r="AB66" s="53">
        <v>68016.175576581038</v>
      </c>
    </row>
    <row r="67" spans="2:28" s="59" customFormat="1" ht="15" customHeight="1">
      <c r="B67" s="28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</row>
    <row r="68" spans="2:28" s="49" customFormat="1" ht="15" customHeight="1">
      <c r="B68" s="48" t="s">
        <v>44</v>
      </c>
      <c r="C68" s="50">
        <f>SUM(C70:C86)</f>
        <v>2835330.9999999991</v>
      </c>
      <c r="D68" s="50">
        <f t="shared" ref="D68:O68" si="0">SUM(D70:D86)</f>
        <v>2916547.3481777892</v>
      </c>
      <c r="E68" s="50">
        <f t="shared" si="0"/>
        <v>2997281.3208926436</v>
      </c>
      <c r="F68" s="50">
        <f t="shared" si="0"/>
        <v>3077617.9702092772</v>
      </c>
      <c r="G68" s="50">
        <f t="shared" si="0"/>
        <v>3157685.7401192514</v>
      </c>
      <c r="H68" s="50">
        <f t="shared" si="0"/>
        <v>3237474.9673259719</v>
      </c>
      <c r="I68" s="50">
        <f t="shared" si="0"/>
        <v>3320704.0038796323</v>
      </c>
      <c r="J68" s="50">
        <f t="shared" si="0"/>
        <v>3403819.0526322587</v>
      </c>
      <c r="K68" s="50">
        <f t="shared" si="0"/>
        <v>3486807.4319141884</v>
      </c>
      <c r="L68" s="50">
        <f t="shared" si="0"/>
        <v>3569718.1046699663</v>
      </c>
      <c r="M68" s="50">
        <f t="shared" si="0"/>
        <v>3652713.4146072189</v>
      </c>
      <c r="N68" s="50">
        <f t="shared" si="0"/>
        <v>3738905.2302456144</v>
      </c>
      <c r="O68" s="50">
        <f t="shared" si="0"/>
        <v>3825310.7762930966</v>
      </c>
      <c r="P68" s="50">
        <f t="shared" ref="P68:AB68" si="1">SUM(P70:P86)</f>
        <v>3911850.0196994203</v>
      </c>
      <c r="Q68" s="50">
        <f t="shared" si="1"/>
        <v>3998523.9459263058</v>
      </c>
      <c r="R68" s="50">
        <f t="shared" si="1"/>
        <v>4085395.9900223273</v>
      </c>
      <c r="S68" s="50">
        <f t="shared" si="1"/>
        <v>4174833.8635020889</v>
      </c>
      <c r="T68" s="50">
        <f t="shared" si="1"/>
        <v>4264472.7336303424</v>
      </c>
      <c r="U68" s="50">
        <f t="shared" si="1"/>
        <v>4354253.0492065232</v>
      </c>
      <c r="V68" s="50">
        <f t="shared" si="1"/>
        <v>4444274.2690774938</v>
      </c>
      <c r="W68" s="50">
        <f t="shared" si="1"/>
        <v>4534457.9713381734</v>
      </c>
      <c r="X68" s="50">
        <f t="shared" si="1"/>
        <v>4626819.6684161844</v>
      </c>
      <c r="Y68" s="50">
        <f t="shared" si="1"/>
        <v>4719363.2420355184</v>
      </c>
      <c r="Z68" s="50">
        <f t="shared" si="1"/>
        <v>4812190.2972553726</v>
      </c>
      <c r="AA68" s="50">
        <f t="shared" si="1"/>
        <v>4905225.1362621523</v>
      </c>
      <c r="AB68" s="50">
        <f t="shared" si="1"/>
        <v>4998670.3874936365</v>
      </c>
    </row>
    <row r="69" spans="2:28" s="51" customFormat="1" ht="15" customHeight="1">
      <c r="B69" s="52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</row>
    <row r="70" spans="2:28" s="51" customFormat="1" ht="15" customHeight="1">
      <c r="B70" s="28" t="s">
        <v>21</v>
      </c>
      <c r="C70" s="53">
        <f t="shared" ref="C70:C86" si="2">+C90+C110</f>
        <v>335511.07282547886</v>
      </c>
      <c r="D70" s="53">
        <f t="shared" ref="D70:O80" si="3">+D90+D110</f>
        <v>338655.2087770761</v>
      </c>
      <c r="E70" s="53">
        <f t="shared" si="3"/>
        <v>341556.69089972007</v>
      </c>
      <c r="F70" s="53">
        <f t="shared" si="3"/>
        <v>344337.35797497415</v>
      </c>
      <c r="G70" s="53">
        <f t="shared" si="3"/>
        <v>347219.84889594861</v>
      </c>
      <c r="H70" s="53">
        <f t="shared" si="3"/>
        <v>350565.22913787537</v>
      </c>
      <c r="I70" s="53">
        <f t="shared" si="3"/>
        <v>354044.67517869093</v>
      </c>
      <c r="J70" s="53">
        <f t="shared" si="3"/>
        <v>357728.26739122882</v>
      </c>
      <c r="K70" s="53">
        <f t="shared" si="3"/>
        <v>361524.33671677171</v>
      </c>
      <c r="L70" s="53">
        <f t="shared" si="3"/>
        <v>365367.68737651652</v>
      </c>
      <c r="M70" s="53">
        <f t="shared" si="3"/>
        <v>369311.53748488147</v>
      </c>
      <c r="N70" s="53">
        <f t="shared" si="3"/>
        <v>374340.1233267294</v>
      </c>
      <c r="O70" s="53">
        <f t="shared" si="3"/>
        <v>379402.05132336577</v>
      </c>
      <c r="P70" s="53">
        <f t="shared" ref="P70:AB85" si="4">+P90+P110</f>
        <v>384441.96286777046</v>
      </c>
      <c r="Q70" s="53">
        <f t="shared" si="4"/>
        <v>389410.56013627001</v>
      </c>
      <c r="R70" s="53">
        <f t="shared" si="4"/>
        <v>394327.60604056943</v>
      </c>
      <c r="S70" s="53">
        <f t="shared" si="4"/>
        <v>398011.94872245356</v>
      </c>
      <c r="T70" s="53">
        <f t="shared" si="4"/>
        <v>401588.76197585551</v>
      </c>
      <c r="U70" s="53">
        <f t="shared" si="4"/>
        <v>405080.12647878658</v>
      </c>
      <c r="V70" s="53">
        <f t="shared" si="4"/>
        <v>408580.32684731553</v>
      </c>
      <c r="W70" s="53">
        <f t="shared" si="4"/>
        <v>411956.68767096999</v>
      </c>
      <c r="X70" s="53">
        <f t="shared" si="4"/>
        <v>415196.76350636821</v>
      </c>
      <c r="Y70" s="53">
        <f t="shared" si="4"/>
        <v>418336.08729481511</v>
      </c>
      <c r="Z70" s="53">
        <f t="shared" si="4"/>
        <v>421532.58780114632</v>
      </c>
      <c r="AA70" s="53">
        <f t="shared" si="4"/>
        <v>424615.28743762209</v>
      </c>
      <c r="AB70" s="53">
        <f t="shared" si="4"/>
        <v>427855.63598168711</v>
      </c>
    </row>
    <row r="71" spans="2:28" s="51" customFormat="1" ht="15" customHeight="1">
      <c r="B71" s="28" t="s">
        <v>22</v>
      </c>
      <c r="C71" s="53">
        <f t="shared" si="2"/>
        <v>332468.2612928946</v>
      </c>
      <c r="D71" s="53">
        <f t="shared" ref="D71:O71" si="5">+D91+D111</f>
        <v>337044.56693570712</v>
      </c>
      <c r="E71" s="53">
        <f t="shared" si="5"/>
        <v>341536.039062661</v>
      </c>
      <c r="F71" s="53">
        <f t="shared" si="5"/>
        <v>345879.66803878255</v>
      </c>
      <c r="G71" s="53">
        <f t="shared" si="5"/>
        <v>349926.43843069556</v>
      </c>
      <c r="H71" s="53">
        <f t="shared" si="5"/>
        <v>353269.1604666629</v>
      </c>
      <c r="I71" s="53">
        <f t="shared" si="5"/>
        <v>356321.56542501337</v>
      </c>
      <c r="J71" s="53">
        <f t="shared" si="5"/>
        <v>359135.2407420511</v>
      </c>
      <c r="K71" s="53">
        <f t="shared" si="5"/>
        <v>361836.65727181139</v>
      </c>
      <c r="L71" s="53">
        <f t="shared" si="5"/>
        <v>364657.90788573737</v>
      </c>
      <c r="M71" s="53">
        <f t="shared" si="5"/>
        <v>367979.73945410305</v>
      </c>
      <c r="N71" s="53">
        <f t="shared" si="5"/>
        <v>371332.81344666716</v>
      </c>
      <c r="O71" s="53">
        <f t="shared" si="5"/>
        <v>374913.14699984831</v>
      </c>
      <c r="P71" s="53">
        <f t="shared" si="4"/>
        <v>378623.84747190337</v>
      </c>
      <c r="Q71" s="53">
        <f t="shared" si="4"/>
        <v>382395.18440400751</v>
      </c>
      <c r="R71" s="53">
        <f t="shared" si="4"/>
        <v>386284.26371325809</v>
      </c>
      <c r="S71" s="53">
        <f t="shared" si="4"/>
        <v>390220.57975150394</v>
      </c>
      <c r="T71" s="53">
        <f t="shared" si="4"/>
        <v>394204.32479333249</v>
      </c>
      <c r="U71" s="53">
        <f t="shared" si="4"/>
        <v>398173.89103337424</v>
      </c>
      <c r="V71" s="53">
        <f t="shared" si="4"/>
        <v>402075.2220507586</v>
      </c>
      <c r="W71" s="53">
        <f t="shared" si="4"/>
        <v>405923.38435895042</v>
      </c>
      <c r="X71" s="53">
        <f t="shared" si="4"/>
        <v>409588.86509860004</v>
      </c>
      <c r="Y71" s="53">
        <f t="shared" si="4"/>
        <v>413142.148445467</v>
      </c>
      <c r="Z71" s="53">
        <f t="shared" si="4"/>
        <v>416607.5976655687</v>
      </c>
      <c r="AA71" s="53">
        <f t="shared" si="4"/>
        <v>420080.81111712067</v>
      </c>
      <c r="AB71" s="53">
        <f t="shared" si="4"/>
        <v>423427.25915025442</v>
      </c>
    </row>
    <row r="72" spans="2:28" s="51" customFormat="1" ht="15" customHeight="1">
      <c r="B72" s="28" t="s">
        <v>23</v>
      </c>
      <c r="C72" s="53">
        <f t="shared" si="2"/>
        <v>327792.70695306861</v>
      </c>
      <c r="D72" s="53">
        <f t="shared" si="3"/>
        <v>334807.9572019804</v>
      </c>
      <c r="E72" s="53">
        <f t="shared" si="3"/>
        <v>340724.3526188432</v>
      </c>
      <c r="F72" s="53">
        <f t="shared" si="3"/>
        <v>345807.90201144567</v>
      </c>
      <c r="G72" s="53">
        <f t="shared" si="3"/>
        <v>350416.88919317222</v>
      </c>
      <c r="H72" s="53">
        <f t="shared" si="3"/>
        <v>354839.86344405334</v>
      </c>
      <c r="I72" s="53">
        <f t="shared" si="3"/>
        <v>359320.50438278716</v>
      </c>
      <c r="J72" s="53">
        <f t="shared" si="3"/>
        <v>363734.28905926785</v>
      </c>
      <c r="K72" s="53">
        <f t="shared" si="3"/>
        <v>368014.88121600554</v>
      </c>
      <c r="L72" s="53">
        <f t="shared" si="3"/>
        <v>372003.70164128998</v>
      </c>
      <c r="M72" s="53">
        <f t="shared" si="3"/>
        <v>375276.095165495</v>
      </c>
      <c r="N72" s="53">
        <f t="shared" si="3"/>
        <v>377669.43959706149</v>
      </c>
      <c r="O72" s="53">
        <f t="shared" si="3"/>
        <v>379830.6055730813</v>
      </c>
      <c r="P72" s="53">
        <f t="shared" si="4"/>
        <v>381891.86295355903</v>
      </c>
      <c r="Q72" s="53">
        <f t="shared" si="4"/>
        <v>384097.5249256597</v>
      </c>
      <c r="R72" s="53">
        <f t="shared" si="4"/>
        <v>386854.01970758964</v>
      </c>
      <c r="S72" s="53">
        <f t="shared" si="4"/>
        <v>390252.32379566284</v>
      </c>
      <c r="T72" s="53">
        <f t="shared" si="4"/>
        <v>393909.9185232576</v>
      </c>
      <c r="U72" s="53">
        <f t="shared" si="4"/>
        <v>397721.94775267015</v>
      </c>
      <c r="V72" s="53">
        <f t="shared" si="4"/>
        <v>401610.25150014844</v>
      </c>
      <c r="W72" s="53">
        <f t="shared" si="4"/>
        <v>405629.72638430295</v>
      </c>
      <c r="X72" s="53">
        <f t="shared" si="4"/>
        <v>409594.95266552194</v>
      </c>
      <c r="Y72" s="53">
        <f t="shared" si="4"/>
        <v>413614.60866891185</v>
      </c>
      <c r="Z72" s="53">
        <f t="shared" si="4"/>
        <v>417627.67502885172</v>
      </c>
      <c r="AA72" s="53">
        <f t="shared" si="4"/>
        <v>421576.60047727241</v>
      </c>
      <c r="AB72" s="53">
        <f t="shared" si="4"/>
        <v>425477.67961401655</v>
      </c>
    </row>
    <row r="73" spans="2:28" s="51" customFormat="1" ht="15" customHeight="1">
      <c r="B73" s="28" t="s">
        <v>24</v>
      </c>
      <c r="C73" s="53">
        <f t="shared" si="2"/>
        <v>307348.39835224103</v>
      </c>
      <c r="D73" s="53">
        <f t="shared" si="3"/>
        <v>318230.21290682885</v>
      </c>
      <c r="E73" s="53">
        <f t="shared" si="3"/>
        <v>328226.07133537496</v>
      </c>
      <c r="F73" s="53">
        <f t="shared" si="3"/>
        <v>337341.44384547079</v>
      </c>
      <c r="G73" s="53">
        <f t="shared" si="3"/>
        <v>345709.4415900677</v>
      </c>
      <c r="H73" s="53">
        <f t="shared" si="3"/>
        <v>353455.23004311416</v>
      </c>
      <c r="I73" s="53">
        <f t="shared" si="3"/>
        <v>360605.77009485365</v>
      </c>
      <c r="J73" s="53">
        <f t="shared" si="3"/>
        <v>366581.21683301532</v>
      </c>
      <c r="K73" s="53">
        <f t="shared" si="3"/>
        <v>371675.6108079314</v>
      </c>
      <c r="L73" s="53">
        <f t="shared" si="3"/>
        <v>376281.61033239111</v>
      </c>
      <c r="M73" s="53">
        <f t="shared" si="3"/>
        <v>380755.89821386349</v>
      </c>
      <c r="N73" s="53">
        <f t="shared" si="3"/>
        <v>385432.69181191386</v>
      </c>
      <c r="O73" s="53">
        <f t="shared" si="3"/>
        <v>390099.44384726061</v>
      </c>
      <c r="P73" s="53">
        <f t="shared" si="4"/>
        <v>394673.79004028073</v>
      </c>
      <c r="Q73" s="53">
        <f t="shared" si="4"/>
        <v>398973.57357847772</v>
      </c>
      <c r="R73" s="53">
        <f t="shared" si="4"/>
        <v>402532.43648523069</v>
      </c>
      <c r="S73" s="53">
        <f t="shared" si="4"/>
        <v>405621.95874536969</v>
      </c>
      <c r="T73" s="53">
        <f t="shared" si="4"/>
        <v>408481.55858161196</v>
      </c>
      <c r="U73" s="53">
        <f t="shared" si="4"/>
        <v>411253.21597603371</v>
      </c>
      <c r="V73" s="53">
        <f t="shared" si="4"/>
        <v>414199.80460745608</v>
      </c>
      <c r="W73" s="53">
        <f t="shared" si="4"/>
        <v>417763.2366792775</v>
      </c>
      <c r="X73" s="53">
        <f t="shared" si="4"/>
        <v>421434.12602270575</v>
      </c>
      <c r="Y73" s="53">
        <f t="shared" si="4"/>
        <v>425401.04446089274</v>
      </c>
      <c r="Z73" s="53">
        <f t="shared" si="4"/>
        <v>429550.66952194436</v>
      </c>
      <c r="AA73" s="53">
        <f t="shared" si="4"/>
        <v>433797.70561790507</v>
      </c>
      <c r="AB73" s="53">
        <f t="shared" si="4"/>
        <v>438200.82397579984</v>
      </c>
    </row>
    <row r="74" spans="2:28" s="51" customFormat="1" ht="15" customHeight="1">
      <c r="B74" s="28" t="s">
        <v>25</v>
      </c>
      <c r="C74" s="53">
        <f t="shared" si="2"/>
        <v>259296.16350589931</v>
      </c>
      <c r="D74" s="53">
        <f t="shared" si="3"/>
        <v>270235.95302226004</v>
      </c>
      <c r="E74" s="53">
        <f t="shared" si="3"/>
        <v>282949.5036617727</v>
      </c>
      <c r="F74" s="53">
        <f t="shared" si="3"/>
        <v>296594.10228742426</v>
      </c>
      <c r="G74" s="53">
        <f t="shared" si="3"/>
        <v>309947.13088593166</v>
      </c>
      <c r="H74" s="53">
        <f t="shared" si="3"/>
        <v>322064.40501052886</v>
      </c>
      <c r="I74" s="53">
        <f t="shared" si="3"/>
        <v>333447.73636012827</v>
      </c>
      <c r="J74" s="53">
        <f t="shared" si="3"/>
        <v>343907.67820509488</v>
      </c>
      <c r="K74" s="53">
        <f t="shared" si="3"/>
        <v>353452.4706360604</v>
      </c>
      <c r="L74" s="53">
        <f t="shared" si="3"/>
        <v>362223.29766029905</v>
      </c>
      <c r="M74" s="53">
        <f t="shared" si="3"/>
        <v>370394.77835132391</v>
      </c>
      <c r="N74" s="53">
        <f t="shared" si="3"/>
        <v>378872.4699991399</v>
      </c>
      <c r="O74" s="53">
        <f t="shared" si="3"/>
        <v>386175.50916982454</v>
      </c>
      <c r="P74" s="53">
        <f t="shared" si="4"/>
        <v>392622.1064340669</v>
      </c>
      <c r="Q74" s="53">
        <f t="shared" si="4"/>
        <v>398638.67015569011</v>
      </c>
      <c r="R74" s="53">
        <f t="shared" si="4"/>
        <v>404566.78961932863</v>
      </c>
      <c r="S74" s="53">
        <f t="shared" si="4"/>
        <v>409703.47830795485</v>
      </c>
      <c r="T74" s="53">
        <f t="shared" si="4"/>
        <v>414859.84588377998</v>
      </c>
      <c r="U74" s="53">
        <f t="shared" si="4"/>
        <v>419942.27396885218</v>
      </c>
      <c r="V74" s="53">
        <f t="shared" si="4"/>
        <v>424748.64285436936</v>
      </c>
      <c r="W74" s="53">
        <f t="shared" si="4"/>
        <v>428767.71036511211</v>
      </c>
      <c r="X74" s="53">
        <f t="shared" si="4"/>
        <v>432425.77479386784</v>
      </c>
      <c r="Y74" s="53">
        <f t="shared" si="4"/>
        <v>435855.68647788721</v>
      </c>
      <c r="Z74" s="53">
        <f t="shared" si="4"/>
        <v>439213.03154652857</v>
      </c>
      <c r="AA74" s="53">
        <f t="shared" si="4"/>
        <v>442783.88686841249</v>
      </c>
      <c r="AB74" s="53">
        <f t="shared" si="4"/>
        <v>447034.86899855529</v>
      </c>
    </row>
    <row r="75" spans="2:28" s="51" customFormat="1" ht="15" customHeight="1">
      <c r="B75" s="28" t="s">
        <v>26</v>
      </c>
      <c r="C75" s="53">
        <f t="shared" si="2"/>
        <v>231426.58766610804</v>
      </c>
      <c r="D75" s="53">
        <f t="shared" si="3"/>
        <v>237550.02094996543</v>
      </c>
      <c r="E75" s="53">
        <f t="shared" si="3"/>
        <v>243460.62648520494</v>
      </c>
      <c r="F75" s="53">
        <f t="shared" si="3"/>
        <v>249699.23740528143</v>
      </c>
      <c r="G75" s="53">
        <f t="shared" si="3"/>
        <v>256988.39272718763</v>
      </c>
      <c r="H75" s="53">
        <f t="shared" si="3"/>
        <v>265788.72251188918</v>
      </c>
      <c r="I75" s="53">
        <f t="shared" si="3"/>
        <v>277074.78171899187</v>
      </c>
      <c r="J75" s="53">
        <f t="shared" si="3"/>
        <v>290257.32270093786</v>
      </c>
      <c r="K75" s="53">
        <f t="shared" si="3"/>
        <v>304437.78729776724</v>
      </c>
      <c r="L75" s="53">
        <f t="shared" si="3"/>
        <v>318327.15487702563</v>
      </c>
      <c r="M75" s="53">
        <f t="shared" si="3"/>
        <v>330955.95697684569</v>
      </c>
      <c r="N75" s="53">
        <f t="shared" si="3"/>
        <v>343847.59360051551</v>
      </c>
      <c r="O75" s="53">
        <f t="shared" si="3"/>
        <v>355852.64910793805</v>
      </c>
      <c r="P75" s="53">
        <f t="shared" si="4"/>
        <v>366978.79017688869</v>
      </c>
      <c r="Q75" s="53">
        <f t="shared" si="4"/>
        <v>377372.12441395113</v>
      </c>
      <c r="R75" s="53">
        <f t="shared" si="4"/>
        <v>387167.43335152348</v>
      </c>
      <c r="S75" s="53">
        <f t="shared" si="4"/>
        <v>395319.08041082043</v>
      </c>
      <c r="T75" s="53">
        <f t="shared" si="4"/>
        <v>402250.61988313927</v>
      </c>
      <c r="U75" s="53">
        <f t="shared" si="4"/>
        <v>408310.00329134078</v>
      </c>
      <c r="V75" s="53">
        <f t="shared" si="4"/>
        <v>413950.86431452772</v>
      </c>
      <c r="W75" s="53">
        <f t="shared" si="4"/>
        <v>419528.58459078497</v>
      </c>
      <c r="X75" s="53">
        <f t="shared" si="4"/>
        <v>425220.01260004425</v>
      </c>
      <c r="Y75" s="53">
        <f t="shared" si="4"/>
        <v>430947.68355588819</v>
      </c>
      <c r="Z75" s="53">
        <f t="shared" si="4"/>
        <v>436613.0148294688</v>
      </c>
      <c r="AA75" s="53">
        <f t="shared" si="4"/>
        <v>442004.30237008486</v>
      </c>
      <c r="AB75" s="53">
        <f t="shared" si="4"/>
        <v>446581.42741013336</v>
      </c>
    </row>
    <row r="76" spans="2:28" s="51" customFormat="1" ht="15" customHeight="1">
      <c r="B76" s="28" t="s">
        <v>27</v>
      </c>
      <c r="C76" s="53">
        <f t="shared" si="2"/>
        <v>205654.70047207279</v>
      </c>
      <c r="D76" s="53">
        <f t="shared" si="3"/>
        <v>211515.15778425505</v>
      </c>
      <c r="E76" s="53">
        <f t="shared" si="3"/>
        <v>217202.72262633109</v>
      </c>
      <c r="F76" s="53">
        <f t="shared" si="3"/>
        <v>222807.51219652031</v>
      </c>
      <c r="G76" s="53">
        <f t="shared" si="3"/>
        <v>228456.16506735943</v>
      </c>
      <c r="H76" s="53">
        <f t="shared" si="3"/>
        <v>234282.95388840663</v>
      </c>
      <c r="I76" s="53">
        <f t="shared" si="3"/>
        <v>240271.68413609147</v>
      </c>
      <c r="J76" s="53">
        <f t="shared" si="3"/>
        <v>246069.42712298769</v>
      </c>
      <c r="K76" s="53">
        <f t="shared" si="3"/>
        <v>252237.3101058169</v>
      </c>
      <c r="L76" s="53">
        <f t="shared" si="3"/>
        <v>259518.92910830016</v>
      </c>
      <c r="M76" s="53">
        <f t="shared" si="3"/>
        <v>268388.21687868435</v>
      </c>
      <c r="N76" s="53">
        <f t="shared" si="3"/>
        <v>280118.57368942653</v>
      </c>
      <c r="O76" s="53">
        <f t="shared" si="3"/>
        <v>293816.5018500298</v>
      </c>
      <c r="P76" s="53">
        <f t="shared" si="4"/>
        <v>308565.77732667327</v>
      </c>
      <c r="Q76" s="53">
        <f t="shared" si="4"/>
        <v>323053.81481960899</v>
      </c>
      <c r="R76" s="53">
        <f t="shared" si="4"/>
        <v>336281.89675367542</v>
      </c>
      <c r="S76" s="53">
        <f t="shared" si="4"/>
        <v>348434.18507284566</v>
      </c>
      <c r="T76" s="53">
        <f t="shared" si="4"/>
        <v>359719.31967994326</v>
      </c>
      <c r="U76" s="53">
        <f t="shared" si="4"/>
        <v>370141.67060464434</v>
      </c>
      <c r="V76" s="53">
        <f t="shared" si="4"/>
        <v>379843.03250427515</v>
      </c>
      <c r="W76" s="53">
        <f t="shared" si="4"/>
        <v>388957.87039754249</v>
      </c>
      <c r="X76" s="53">
        <f t="shared" si="4"/>
        <v>397353.43164394936</v>
      </c>
      <c r="Y76" s="53">
        <f t="shared" si="4"/>
        <v>404541.46452135534</v>
      </c>
      <c r="Z76" s="53">
        <f t="shared" si="4"/>
        <v>410874.88259960047</v>
      </c>
      <c r="AA76" s="53">
        <f t="shared" si="4"/>
        <v>416809.44661249069</v>
      </c>
      <c r="AB76" s="53">
        <f t="shared" si="4"/>
        <v>422701.56452271785</v>
      </c>
    </row>
    <row r="77" spans="2:28" s="51" customFormat="1" ht="15" customHeight="1">
      <c r="B77" s="28" t="s">
        <v>28</v>
      </c>
      <c r="C77" s="53">
        <f t="shared" si="2"/>
        <v>178249.68755092245</v>
      </c>
      <c r="D77" s="53">
        <f t="shared" si="3"/>
        <v>183757.32460708107</v>
      </c>
      <c r="E77" s="53">
        <f t="shared" si="3"/>
        <v>189516.7308743044</v>
      </c>
      <c r="F77" s="53">
        <f t="shared" si="3"/>
        <v>195408.41589715797</v>
      </c>
      <c r="G77" s="53">
        <f t="shared" si="3"/>
        <v>201245.58397885662</v>
      </c>
      <c r="H77" s="53">
        <f t="shared" si="3"/>
        <v>206907.61241457943</v>
      </c>
      <c r="I77" s="53">
        <f t="shared" si="3"/>
        <v>212617.37245710663</v>
      </c>
      <c r="J77" s="53">
        <f t="shared" si="3"/>
        <v>218177.41847160592</v>
      </c>
      <c r="K77" s="53">
        <f t="shared" si="3"/>
        <v>223678.93046307733</v>
      </c>
      <c r="L77" s="53">
        <f t="shared" si="3"/>
        <v>229249.13525602664</v>
      </c>
      <c r="M77" s="53">
        <f t="shared" si="3"/>
        <v>235027.22823910866</v>
      </c>
      <c r="N77" s="53">
        <f t="shared" si="3"/>
        <v>240689.56252730062</v>
      </c>
      <c r="O77" s="53">
        <f t="shared" si="3"/>
        <v>246188.75105712801</v>
      </c>
      <c r="P77" s="53">
        <f t="shared" si="4"/>
        <v>252093.38422320384</v>
      </c>
      <c r="Q77" s="53">
        <f t="shared" si="4"/>
        <v>259152.60927606563</v>
      </c>
      <c r="R77" s="53">
        <f t="shared" si="4"/>
        <v>267835.9256881334</v>
      </c>
      <c r="S77" s="53">
        <f t="shared" si="4"/>
        <v>279314.45799823001</v>
      </c>
      <c r="T77" s="53">
        <f t="shared" si="4"/>
        <v>292784.41793905053</v>
      </c>
      <c r="U77" s="53">
        <f t="shared" si="4"/>
        <v>307326.13071479893</v>
      </c>
      <c r="V77" s="53">
        <f t="shared" si="4"/>
        <v>321629.2481569167</v>
      </c>
      <c r="W77" s="53">
        <f t="shared" si="4"/>
        <v>334698.12967695075</v>
      </c>
      <c r="X77" s="53">
        <f t="shared" si="4"/>
        <v>346958.58846495266</v>
      </c>
      <c r="Y77" s="53">
        <f t="shared" si="4"/>
        <v>358372.97005957144</v>
      </c>
      <c r="Z77" s="53">
        <f t="shared" si="4"/>
        <v>368944.50990736083</v>
      </c>
      <c r="AA77" s="53">
        <f t="shared" si="4"/>
        <v>378813.86463424435</v>
      </c>
      <c r="AB77" s="53">
        <f t="shared" si="4"/>
        <v>388116.67131776921</v>
      </c>
    </row>
    <row r="78" spans="2:28" s="51" customFormat="1" ht="15" customHeight="1">
      <c r="B78" s="28" t="s">
        <v>29</v>
      </c>
      <c r="C78" s="53">
        <f t="shared" si="2"/>
        <v>156302.75366705697</v>
      </c>
      <c r="D78" s="53">
        <f t="shared" si="3"/>
        <v>161309.82856386568</v>
      </c>
      <c r="E78" s="53">
        <f t="shared" si="3"/>
        <v>166038.8514366083</v>
      </c>
      <c r="F78" s="53">
        <f t="shared" si="3"/>
        <v>170632.92208795005</v>
      </c>
      <c r="G78" s="53">
        <f t="shared" si="3"/>
        <v>175286.60288830131</v>
      </c>
      <c r="H78" s="53">
        <f t="shared" si="3"/>
        <v>180141.03767315875</v>
      </c>
      <c r="I78" s="53">
        <f t="shared" si="3"/>
        <v>185534.55779145082</v>
      </c>
      <c r="J78" s="53">
        <f t="shared" si="3"/>
        <v>191203.59643628477</v>
      </c>
      <c r="K78" s="53">
        <f t="shared" si="3"/>
        <v>197027.42355888506</v>
      </c>
      <c r="L78" s="53">
        <f t="shared" si="3"/>
        <v>202817.13086512074</v>
      </c>
      <c r="M78" s="53">
        <f t="shared" si="3"/>
        <v>208453.24920894549</v>
      </c>
      <c r="N78" s="53">
        <f t="shared" si="3"/>
        <v>213602.29379704516</v>
      </c>
      <c r="O78" s="53">
        <f t="shared" si="3"/>
        <v>218622.92779935084</v>
      </c>
      <c r="P78" s="53">
        <f t="shared" si="4"/>
        <v>223609.02932349482</v>
      </c>
      <c r="Q78" s="53">
        <f t="shared" si="4"/>
        <v>228689.28691882672</v>
      </c>
      <c r="R78" s="53">
        <f t="shared" si="4"/>
        <v>234000.89037594775</v>
      </c>
      <c r="S78" s="53">
        <f t="shared" si="4"/>
        <v>239962.63302677072</v>
      </c>
      <c r="T78" s="53">
        <f t="shared" si="4"/>
        <v>245781.67311647197</v>
      </c>
      <c r="U78" s="53">
        <f t="shared" si="4"/>
        <v>252024.27002277313</v>
      </c>
      <c r="V78" s="53">
        <f t="shared" si="4"/>
        <v>259439.68421120642</v>
      </c>
      <c r="W78" s="53">
        <f t="shared" si="4"/>
        <v>268500.17295799439</v>
      </c>
      <c r="X78" s="53">
        <f t="shared" si="4"/>
        <v>280087.59436976281</v>
      </c>
      <c r="Y78" s="53">
        <f t="shared" si="4"/>
        <v>293695.92461948248</v>
      </c>
      <c r="Z78" s="53">
        <f t="shared" si="4"/>
        <v>308401.14103800367</v>
      </c>
      <c r="AA78" s="53">
        <f t="shared" si="4"/>
        <v>322885.27566380159</v>
      </c>
      <c r="AB78" s="53">
        <f t="shared" si="4"/>
        <v>336146.79850235663</v>
      </c>
    </row>
    <row r="79" spans="2:28" s="51" customFormat="1" ht="15" customHeight="1">
      <c r="B79" s="28" t="s">
        <v>30</v>
      </c>
      <c r="C79" s="53">
        <f t="shared" si="2"/>
        <v>129184.81336483805</v>
      </c>
      <c r="D79" s="53">
        <f t="shared" si="3"/>
        <v>135312.9609601546</v>
      </c>
      <c r="E79" s="53">
        <f t="shared" si="3"/>
        <v>141084.33317843237</v>
      </c>
      <c r="F79" s="53">
        <f t="shared" si="3"/>
        <v>146512.85919371841</v>
      </c>
      <c r="G79" s="53">
        <f t="shared" si="3"/>
        <v>151655.12713532322</v>
      </c>
      <c r="H79" s="53">
        <f t="shared" si="3"/>
        <v>156565.43696004979</v>
      </c>
      <c r="I79" s="53">
        <f t="shared" si="3"/>
        <v>161467.50337958857</v>
      </c>
      <c r="J79" s="53">
        <f t="shared" si="3"/>
        <v>166107.81712120184</v>
      </c>
      <c r="K79" s="53">
        <f t="shared" si="3"/>
        <v>170630.30332588515</v>
      </c>
      <c r="L79" s="53">
        <f t="shared" si="3"/>
        <v>175229.22362494149</v>
      </c>
      <c r="M79" s="53">
        <f t="shared" si="3"/>
        <v>180047.66901943862</v>
      </c>
      <c r="N79" s="53">
        <f t="shared" si="3"/>
        <v>184912.83695387165</v>
      </c>
      <c r="O79" s="53">
        <f t="shared" si="3"/>
        <v>190070.69261826039</v>
      </c>
      <c r="P79" s="53">
        <f t="shared" si="4"/>
        <v>195399.19493126986</v>
      </c>
      <c r="Q79" s="53">
        <f t="shared" si="4"/>
        <v>200710.80905766354</v>
      </c>
      <c r="R79" s="53">
        <f t="shared" si="4"/>
        <v>205887.43337003689</v>
      </c>
      <c r="S79" s="53">
        <f t="shared" si="4"/>
        <v>211545.15920413751</v>
      </c>
      <c r="T79" s="53">
        <f t="shared" si="4"/>
        <v>217092.00385428494</v>
      </c>
      <c r="U79" s="53">
        <f t="shared" si="4"/>
        <v>222618.67184823586</v>
      </c>
      <c r="V79" s="53">
        <f t="shared" si="4"/>
        <v>228251.76174257451</v>
      </c>
      <c r="W79" s="53">
        <f t="shared" si="4"/>
        <v>234126.27142681699</v>
      </c>
      <c r="X79" s="53">
        <f t="shared" si="4"/>
        <v>240145.49997425306</v>
      </c>
      <c r="Y79" s="53">
        <f t="shared" si="4"/>
        <v>246030.99163377742</v>
      </c>
      <c r="Z79" s="53">
        <f t="shared" si="4"/>
        <v>252352.04656156042</v>
      </c>
      <c r="AA79" s="53">
        <f t="shared" si="4"/>
        <v>259859.36381678045</v>
      </c>
      <c r="AB79" s="53">
        <f t="shared" si="4"/>
        <v>269025.39379268489</v>
      </c>
    </row>
    <row r="80" spans="2:28" s="51" customFormat="1" ht="15" customHeight="1">
      <c r="B80" s="28" t="s">
        <v>31</v>
      </c>
      <c r="C80" s="53">
        <f t="shared" si="2"/>
        <v>97050.87003943423</v>
      </c>
      <c r="D80" s="53">
        <f t="shared" si="3"/>
        <v>102717.16278743191</v>
      </c>
      <c r="E80" s="53">
        <f t="shared" si="3"/>
        <v>108923.49001304027</v>
      </c>
      <c r="F80" s="53">
        <f t="shared" si="3"/>
        <v>115411.47434395654</v>
      </c>
      <c r="G80" s="53">
        <f t="shared" si="3"/>
        <v>121816.81486077476</v>
      </c>
      <c r="H80" s="53">
        <f t="shared" si="3"/>
        <v>127870.19587103443</v>
      </c>
      <c r="I80" s="53">
        <f t="shared" si="3"/>
        <v>133856.7874545654</v>
      </c>
      <c r="J80" s="53">
        <f t="shared" si="3"/>
        <v>139506.55739468161</v>
      </c>
      <c r="K80" s="53">
        <f t="shared" si="3"/>
        <v>144833.8315795032</v>
      </c>
      <c r="L80" s="53">
        <f t="shared" si="3"/>
        <v>149893.26283528766</v>
      </c>
      <c r="M80" s="53">
        <f t="shared" si="3"/>
        <v>154739.9542736281</v>
      </c>
      <c r="N80" s="53">
        <f t="shared" si="3"/>
        <v>159259.05413025277</v>
      </c>
      <c r="O80" s="53">
        <f t="shared" si="3"/>
        <v>163536.02727540693</v>
      </c>
      <c r="P80" s="53">
        <f t="shared" si="4"/>
        <v>167714.60764701184</v>
      </c>
      <c r="Q80" s="53">
        <f t="shared" si="4"/>
        <v>171986.3993878497</v>
      </c>
      <c r="R80" s="53">
        <f t="shared" si="4"/>
        <v>176489.18287374498</v>
      </c>
      <c r="S80" s="53">
        <f t="shared" si="4"/>
        <v>181798.96547017217</v>
      </c>
      <c r="T80" s="53">
        <f t="shared" si="4"/>
        <v>187409.13755404344</v>
      </c>
      <c r="U80" s="53">
        <f t="shared" si="4"/>
        <v>193199.8068942469</v>
      </c>
      <c r="V80" s="53">
        <f t="shared" si="4"/>
        <v>198985.01389041392</v>
      </c>
      <c r="W80" s="53">
        <f t="shared" si="4"/>
        <v>204644.91060934233</v>
      </c>
      <c r="X80" s="53">
        <f t="shared" si="4"/>
        <v>210327.6979197622</v>
      </c>
      <c r="Y80" s="53">
        <f t="shared" si="4"/>
        <v>215908.31123059755</v>
      </c>
      <c r="Z80" s="53">
        <f t="shared" si="4"/>
        <v>221477.79832173814</v>
      </c>
      <c r="AA80" s="53">
        <f t="shared" si="4"/>
        <v>227161.03138295715</v>
      </c>
      <c r="AB80" s="53">
        <f t="shared" si="4"/>
        <v>233092.33770578459</v>
      </c>
    </row>
    <row r="81" spans="2:28" s="51" customFormat="1" ht="15" customHeight="1">
      <c r="B81" s="28" t="s">
        <v>32</v>
      </c>
      <c r="C81" s="53">
        <f t="shared" si="2"/>
        <v>76222.889202576247</v>
      </c>
      <c r="D81" s="53">
        <f t="shared" ref="D81:O81" si="6">+D101+D121</f>
        <v>79403.999617727139</v>
      </c>
      <c r="E81" s="53">
        <f t="shared" si="6"/>
        <v>82625.637848802566</v>
      </c>
      <c r="F81" s="53">
        <f t="shared" si="6"/>
        <v>86067.838280583848</v>
      </c>
      <c r="G81" s="53">
        <f t="shared" si="6"/>
        <v>89970.834895703418</v>
      </c>
      <c r="H81" s="53">
        <f t="shared" si="6"/>
        <v>94483.794734205119</v>
      </c>
      <c r="I81" s="53">
        <f t="shared" si="6"/>
        <v>99952.754585919538</v>
      </c>
      <c r="J81" s="53">
        <f t="shared" si="6"/>
        <v>105959.51272202836</v>
      </c>
      <c r="K81" s="53">
        <f t="shared" si="6"/>
        <v>112253.42878082031</v>
      </c>
      <c r="L81" s="53">
        <f t="shared" si="6"/>
        <v>118480.58482184245</v>
      </c>
      <c r="M81" s="53">
        <f t="shared" si="6"/>
        <v>124381.38330326969</v>
      </c>
      <c r="N81" s="53">
        <f t="shared" si="6"/>
        <v>130050.11579054847</v>
      </c>
      <c r="O81" s="53">
        <f t="shared" si="6"/>
        <v>135406.53967191497</v>
      </c>
      <c r="P81" s="53">
        <f t="shared" si="4"/>
        <v>140465.91566485533</v>
      </c>
      <c r="Q81" s="53">
        <f t="shared" si="4"/>
        <v>145283.29393353345</v>
      </c>
      <c r="R81" s="53">
        <f t="shared" si="4"/>
        <v>149912.45089052198</v>
      </c>
      <c r="S81" s="53">
        <f t="shared" si="4"/>
        <v>154664.87290168478</v>
      </c>
      <c r="T81" s="53">
        <f t="shared" si="4"/>
        <v>159197.29052562863</v>
      </c>
      <c r="U81" s="53">
        <f t="shared" si="4"/>
        <v>163646.41917263466</v>
      </c>
      <c r="V81" s="53">
        <f t="shared" si="4"/>
        <v>168196.98425606795</v>
      </c>
      <c r="W81" s="53">
        <f t="shared" si="4"/>
        <v>172981.95521012126</v>
      </c>
      <c r="X81" s="53">
        <f t="shared" si="4"/>
        <v>178264.31005322168</v>
      </c>
      <c r="Y81" s="53">
        <f t="shared" si="4"/>
        <v>183847.59200132161</v>
      </c>
      <c r="Z81" s="53">
        <f t="shared" si="4"/>
        <v>189614.351549285</v>
      </c>
      <c r="AA81" s="53">
        <f t="shared" si="4"/>
        <v>195381.54861596704</v>
      </c>
      <c r="AB81" s="53">
        <f t="shared" si="4"/>
        <v>201032.8054055738</v>
      </c>
    </row>
    <row r="82" spans="2:28" s="51" customFormat="1" ht="15" customHeight="1">
      <c r="B82" s="28" t="s">
        <v>33</v>
      </c>
      <c r="C82" s="53">
        <f t="shared" si="2"/>
        <v>59668.89961873545</v>
      </c>
      <c r="D82" s="53">
        <f t="shared" ref="D82:O82" si="7">+D102+D122</f>
        <v>62084.089845943527</v>
      </c>
      <c r="E82" s="53">
        <f t="shared" si="7"/>
        <v>64654.012295952954</v>
      </c>
      <c r="F82" s="53">
        <f t="shared" si="7"/>
        <v>67348.164747144474</v>
      </c>
      <c r="G82" s="53">
        <f t="shared" si="7"/>
        <v>70121.893025108453</v>
      </c>
      <c r="H82" s="53">
        <f t="shared" si="7"/>
        <v>72955.987313824648</v>
      </c>
      <c r="I82" s="53">
        <f t="shared" si="7"/>
        <v>75982.17664021987</v>
      </c>
      <c r="J82" s="53">
        <f t="shared" si="7"/>
        <v>79058.510914893879</v>
      </c>
      <c r="K82" s="53">
        <f t="shared" si="7"/>
        <v>82358.369142215655</v>
      </c>
      <c r="L82" s="53">
        <f t="shared" si="7"/>
        <v>86111.82474817583</v>
      </c>
      <c r="M82" s="53">
        <f t="shared" si="7"/>
        <v>90463.075523355801</v>
      </c>
      <c r="N82" s="53">
        <f t="shared" si="7"/>
        <v>95592.747393227357</v>
      </c>
      <c r="O82" s="53">
        <f t="shared" si="7"/>
        <v>101250.26419194977</v>
      </c>
      <c r="P82" s="53">
        <f t="shared" si="4"/>
        <v>107194.36547866203</v>
      </c>
      <c r="Q82" s="53">
        <f t="shared" si="4"/>
        <v>113087.99160525594</v>
      </c>
      <c r="R82" s="53">
        <f t="shared" si="4"/>
        <v>118684.58459659464</v>
      </c>
      <c r="S82" s="53">
        <f t="shared" si="4"/>
        <v>124311.86120188271</v>
      </c>
      <c r="T82" s="53">
        <f t="shared" si="4"/>
        <v>129656.25087087651</v>
      </c>
      <c r="U82" s="53">
        <f t="shared" si="4"/>
        <v>134730.08989353688</v>
      </c>
      <c r="V82" s="53">
        <f t="shared" si="4"/>
        <v>139583.04337591899</v>
      </c>
      <c r="W82" s="53">
        <f t="shared" si="4"/>
        <v>144263.01655497664</v>
      </c>
      <c r="X82" s="53">
        <f t="shared" si="4"/>
        <v>148920.70379854506</v>
      </c>
      <c r="Y82" s="53">
        <f t="shared" si="4"/>
        <v>153375.29771215329</v>
      </c>
      <c r="Z82" s="53">
        <f t="shared" si="4"/>
        <v>157758.58401105867</v>
      </c>
      <c r="AA82" s="53">
        <f t="shared" si="4"/>
        <v>162247.15452012827</v>
      </c>
      <c r="AB82" s="53">
        <f t="shared" si="4"/>
        <v>166969.10678938922</v>
      </c>
    </row>
    <row r="83" spans="2:28" s="51" customFormat="1" ht="15" customHeight="1">
      <c r="B83" s="28" t="s">
        <v>34</v>
      </c>
      <c r="C83" s="53">
        <f t="shared" si="2"/>
        <v>46868.924682419718</v>
      </c>
      <c r="D83" s="53">
        <f t="shared" ref="D83:O83" si="8">+D103+D123</f>
        <v>48445.101647966017</v>
      </c>
      <c r="E83" s="53">
        <f t="shared" si="8"/>
        <v>50081.612438013821</v>
      </c>
      <c r="F83" s="53">
        <f t="shared" si="8"/>
        <v>51801.972140134145</v>
      </c>
      <c r="G83" s="53">
        <f t="shared" si="8"/>
        <v>53635.347769446802</v>
      </c>
      <c r="H83" s="53">
        <f t="shared" si="8"/>
        <v>55602.842227952147</v>
      </c>
      <c r="I83" s="53">
        <f t="shared" si="8"/>
        <v>57846.912340902461</v>
      </c>
      <c r="J83" s="53">
        <f t="shared" si="8"/>
        <v>60242.471236691679</v>
      </c>
      <c r="K83" s="53">
        <f t="shared" si="8"/>
        <v>62762.009714916538</v>
      </c>
      <c r="L83" s="53">
        <f t="shared" si="8"/>
        <v>65364.154911005331</v>
      </c>
      <c r="M83" s="53">
        <f t="shared" si="8"/>
        <v>68032.999301988748</v>
      </c>
      <c r="N83" s="53">
        <f t="shared" si="8"/>
        <v>70709.327221702857</v>
      </c>
      <c r="O83" s="53">
        <f t="shared" si="8"/>
        <v>73446.156333911174</v>
      </c>
      <c r="P83" s="53">
        <f t="shared" si="4"/>
        <v>76405.741589758079</v>
      </c>
      <c r="Q83" s="53">
        <f t="shared" si="4"/>
        <v>79802.276502008113</v>
      </c>
      <c r="R83" s="53">
        <f t="shared" si="4"/>
        <v>83767.070011868869</v>
      </c>
      <c r="S83" s="53">
        <f t="shared" si="4"/>
        <v>88716.609711179713</v>
      </c>
      <c r="T83" s="53">
        <f t="shared" si="4"/>
        <v>94166.232667370758</v>
      </c>
      <c r="U83" s="53">
        <f t="shared" si="4"/>
        <v>99892.199413372407</v>
      </c>
      <c r="V83" s="53">
        <f t="shared" si="4"/>
        <v>105581.0222378052</v>
      </c>
      <c r="W83" s="53">
        <f t="shared" si="4"/>
        <v>111002.25775831865</v>
      </c>
      <c r="X83" s="53">
        <f t="shared" si="4"/>
        <v>116348.72516055408</v>
      </c>
      <c r="Y83" s="53">
        <f t="shared" si="4"/>
        <v>121441.5622854637</v>
      </c>
      <c r="Z83" s="53">
        <f t="shared" si="4"/>
        <v>126292.19306060241</v>
      </c>
      <c r="AA83" s="53">
        <f t="shared" si="4"/>
        <v>130945.86475087979</v>
      </c>
      <c r="AB83" s="53">
        <f t="shared" si="4"/>
        <v>135448.57647174975</v>
      </c>
    </row>
    <row r="84" spans="2:28" s="51" customFormat="1" ht="15" customHeight="1">
      <c r="B84" s="28" t="s">
        <v>35</v>
      </c>
      <c r="C84" s="53">
        <f t="shared" si="2"/>
        <v>36273.971971564541</v>
      </c>
      <c r="D84" s="53">
        <f t="shared" ref="D84:O84" si="9">+D104+D124</f>
        <v>37298.643072051345</v>
      </c>
      <c r="E84" s="53">
        <f t="shared" si="9"/>
        <v>38408.114388162408</v>
      </c>
      <c r="F84" s="53">
        <f t="shared" si="9"/>
        <v>39592.665260622751</v>
      </c>
      <c r="G84" s="53">
        <f t="shared" si="9"/>
        <v>40839.218979808924</v>
      </c>
      <c r="H84" s="53">
        <f t="shared" si="9"/>
        <v>42140.032162051051</v>
      </c>
      <c r="I84" s="53">
        <f t="shared" si="9"/>
        <v>43566.944412304409</v>
      </c>
      <c r="J84" s="53">
        <f t="shared" si="9"/>
        <v>45054.76187762725</v>
      </c>
      <c r="K84" s="53">
        <f t="shared" si="9"/>
        <v>46624.993549272651</v>
      </c>
      <c r="L84" s="53">
        <f t="shared" si="9"/>
        <v>48302.903642526813</v>
      </c>
      <c r="M84" s="53">
        <f t="shared" si="9"/>
        <v>50108.389080751207</v>
      </c>
      <c r="N84" s="53">
        <f t="shared" si="9"/>
        <v>51899.53927993976</v>
      </c>
      <c r="O84" s="53">
        <f t="shared" si="9"/>
        <v>53836.238302275095</v>
      </c>
      <c r="P84" s="53">
        <f t="shared" si="4"/>
        <v>55892.008696589241</v>
      </c>
      <c r="Q84" s="53">
        <f t="shared" si="4"/>
        <v>58029.835179694877</v>
      </c>
      <c r="R84" s="53">
        <f t="shared" si="4"/>
        <v>60235.378487928952</v>
      </c>
      <c r="S84" s="53">
        <f t="shared" si="4"/>
        <v>62823.788023391287</v>
      </c>
      <c r="T84" s="53">
        <f t="shared" si="4"/>
        <v>65475.624783208186</v>
      </c>
      <c r="U84" s="53">
        <f t="shared" si="4"/>
        <v>68338.073843605234</v>
      </c>
      <c r="V84" s="53">
        <f t="shared" si="4"/>
        <v>71605.372392330915</v>
      </c>
      <c r="W84" s="53">
        <f t="shared" si="4"/>
        <v>75396.635827525315</v>
      </c>
      <c r="X84" s="53">
        <f t="shared" si="4"/>
        <v>79942.258244173412</v>
      </c>
      <c r="Y84" s="53">
        <f t="shared" si="4"/>
        <v>84945.46819092441</v>
      </c>
      <c r="Z84" s="53">
        <f t="shared" si="4"/>
        <v>90203.804567136307</v>
      </c>
      <c r="AA84" s="53">
        <f t="shared" si="4"/>
        <v>95435.398564464005</v>
      </c>
      <c r="AB84" s="53">
        <f t="shared" si="4"/>
        <v>100436.7559772192</v>
      </c>
    </row>
    <row r="85" spans="2:28" s="51" customFormat="1" ht="15" customHeight="1">
      <c r="B85" s="28" t="s">
        <v>36</v>
      </c>
      <c r="C85" s="53">
        <f t="shared" si="2"/>
        <v>27087.359144913506</v>
      </c>
      <c r="D85" s="53">
        <f t="shared" ref="D85:O85" si="10">+D105+D125</f>
        <v>27664.918320843473</v>
      </c>
      <c r="E85" s="53">
        <f t="shared" si="10"/>
        <v>28262.077008333414</v>
      </c>
      <c r="F85" s="53">
        <f t="shared" si="10"/>
        <v>28900.534840452849</v>
      </c>
      <c r="G85" s="53">
        <f t="shared" si="10"/>
        <v>29597.695746996309</v>
      </c>
      <c r="H85" s="53">
        <f t="shared" si="10"/>
        <v>30365.562663002282</v>
      </c>
      <c r="I85" s="53">
        <f t="shared" si="10"/>
        <v>31250.412770940078</v>
      </c>
      <c r="J85" s="53">
        <f t="shared" si="10"/>
        <v>32209.931675992622</v>
      </c>
      <c r="K85" s="53">
        <f t="shared" si="10"/>
        <v>33236.21111427217</v>
      </c>
      <c r="L85" s="53">
        <f t="shared" si="10"/>
        <v>34318.210714047193</v>
      </c>
      <c r="M85" s="53">
        <f t="shared" si="10"/>
        <v>35451.002851992045</v>
      </c>
      <c r="N85" s="53">
        <f t="shared" si="10"/>
        <v>36446.013271723124</v>
      </c>
      <c r="O85" s="53">
        <f t="shared" si="10"/>
        <v>37500.870092953213</v>
      </c>
      <c r="P85" s="53">
        <f t="shared" si="4"/>
        <v>38631.829674350382</v>
      </c>
      <c r="Q85" s="53">
        <f t="shared" si="4"/>
        <v>39858.369984549172</v>
      </c>
      <c r="R85" s="53">
        <f t="shared" si="4"/>
        <v>41194.164015192808</v>
      </c>
      <c r="S85" s="53">
        <f t="shared" si="4"/>
        <v>42953.639794006529</v>
      </c>
      <c r="T85" s="53">
        <f t="shared" si="4"/>
        <v>44836.574418233169</v>
      </c>
      <c r="U85" s="53">
        <f t="shared" si="4"/>
        <v>46823.17907001682</v>
      </c>
      <c r="V85" s="53">
        <f t="shared" si="4"/>
        <v>48884.557259953814</v>
      </c>
      <c r="W85" s="53">
        <f t="shared" si="4"/>
        <v>51010.232547270622</v>
      </c>
      <c r="X85" s="53">
        <f t="shared" si="4"/>
        <v>53270.720600179164</v>
      </c>
      <c r="Y85" s="53">
        <f t="shared" si="4"/>
        <v>55592.681784084285</v>
      </c>
      <c r="Z85" s="53">
        <f t="shared" si="4"/>
        <v>58104.609355168606</v>
      </c>
      <c r="AA85" s="53">
        <f t="shared" si="4"/>
        <v>60974.462165197525</v>
      </c>
      <c r="AB85" s="53">
        <f t="shared" si="4"/>
        <v>64306.563098857259</v>
      </c>
    </row>
    <row r="86" spans="2:28" s="51" customFormat="1" ht="15" customHeight="1">
      <c r="B86" s="54" t="s">
        <v>37</v>
      </c>
      <c r="C86" s="53">
        <f t="shared" si="2"/>
        <v>28922.939689774481</v>
      </c>
      <c r="D86" s="53">
        <f t="shared" ref="D86:O86" si="11">+D106+D126</f>
        <v>30514.241176651314</v>
      </c>
      <c r="E86" s="53">
        <f t="shared" si="11"/>
        <v>32030.454721085789</v>
      </c>
      <c r="F86" s="53">
        <f t="shared" si="11"/>
        <v>33473.899657656206</v>
      </c>
      <c r="G86" s="53">
        <f t="shared" si="11"/>
        <v>34852.314048568442</v>
      </c>
      <c r="H86" s="53">
        <f t="shared" si="11"/>
        <v>36176.900803583812</v>
      </c>
      <c r="I86" s="53">
        <f t="shared" si="11"/>
        <v>37541.864750077759</v>
      </c>
      <c r="J86" s="53">
        <f t="shared" si="11"/>
        <v>38885.03272666796</v>
      </c>
      <c r="K86" s="53">
        <f t="shared" si="11"/>
        <v>40222.876633175809</v>
      </c>
      <c r="L86" s="53">
        <f t="shared" si="11"/>
        <v>41571.384369432184</v>
      </c>
      <c r="M86" s="53">
        <f t="shared" si="11"/>
        <v>42946.241279543683</v>
      </c>
      <c r="N86" s="53">
        <f t="shared" si="11"/>
        <v>44130.034408549553</v>
      </c>
      <c r="O86" s="53">
        <f t="shared" si="11"/>
        <v>45362.401078597846</v>
      </c>
      <c r="P86" s="53">
        <f t="shared" ref="P86:AB86" si="12">+P106+P126</f>
        <v>46645.805199081922</v>
      </c>
      <c r="Q86" s="53">
        <f t="shared" si="12"/>
        <v>47981.621647193504</v>
      </c>
      <c r="R86" s="53">
        <f t="shared" si="12"/>
        <v>49374.464041181054</v>
      </c>
      <c r="S86" s="53">
        <f t="shared" si="12"/>
        <v>51178.321364022617</v>
      </c>
      <c r="T86" s="53">
        <f t="shared" si="12"/>
        <v>53059.17858025436</v>
      </c>
      <c r="U86" s="53">
        <f t="shared" si="12"/>
        <v>55031.079227601163</v>
      </c>
      <c r="V86" s="53">
        <f t="shared" si="12"/>
        <v>57109.436875453925</v>
      </c>
      <c r="W86" s="53">
        <f t="shared" si="12"/>
        <v>59307.188321915688</v>
      </c>
      <c r="X86" s="53">
        <f t="shared" si="12"/>
        <v>61739.643499722704</v>
      </c>
      <c r="Y86" s="53">
        <f t="shared" si="12"/>
        <v>64313.719092924708</v>
      </c>
      <c r="Z86" s="53">
        <f t="shared" si="12"/>
        <v>67021.799890350201</v>
      </c>
      <c r="AA86" s="53">
        <f t="shared" si="12"/>
        <v>69853.13164682452</v>
      </c>
      <c r="AB86" s="53">
        <f t="shared" si="12"/>
        <v>72816.118779087134</v>
      </c>
    </row>
    <row r="87" spans="2:28" s="56" customFormat="1" ht="15" customHeight="1">
      <c r="B87" s="55"/>
    </row>
    <row r="88" spans="2:28" s="49" customFormat="1" ht="15" customHeight="1">
      <c r="B88" s="49" t="s">
        <v>19</v>
      </c>
      <c r="C88" s="50">
        <v>1383382.9999999984</v>
      </c>
      <c r="D88" s="50">
        <v>1423482.7569414817</v>
      </c>
      <c r="E88" s="50">
        <v>1463311.4194322817</v>
      </c>
      <c r="F88" s="50">
        <v>1502908.1811864057</v>
      </c>
      <c r="G88" s="50">
        <v>1542331.8909067796</v>
      </c>
      <c r="H88" s="50">
        <v>1581575.7145973411</v>
      </c>
      <c r="I88" s="50">
        <v>1622557.9335125412</v>
      </c>
      <c r="J88" s="50">
        <v>1663437.5522244705</v>
      </c>
      <c r="K88" s="50">
        <v>1704208.784156247</v>
      </c>
      <c r="L88" s="50">
        <v>1744889.6590994301</v>
      </c>
      <c r="M88" s="50">
        <v>1785556.0800262429</v>
      </c>
      <c r="N88" s="50">
        <v>1827856.1455837581</v>
      </c>
      <c r="O88" s="50">
        <v>1870215.1171811053</v>
      </c>
      <c r="P88" s="50">
        <v>1912591.2708477152</v>
      </c>
      <c r="Q88" s="50">
        <v>1954982.4741256551</v>
      </c>
      <c r="R88" s="50">
        <v>1997419.1061207345</v>
      </c>
      <c r="S88" s="50">
        <v>2041139.1131113169</v>
      </c>
      <c r="T88" s="50">
        <v>2084904.4460437547</v>
      </c>
      <c r="U88" s="50">
        <v>2128681.9850421189</v>
      </c>
      <c r="V88" s="50">
        <v>2172517.5306199002</v>
      </c>
      <c r="W88" s="50">
        <v>2216370.144610384</v>
      </c>
      <c r="X88" s="50">
        <v>2261303.3603457925</v>
      </c>
      <c r="Y88" s="50">
        <v>2306260.7119942112</v>
      </c>
      <c r="Z88" s="50">
        <v>2351292.9140719948</v>
      </c>
      <c r="AA88" s="50">
        <v>2396357.0969099514</v>
      </c>
      <c r="AB88" s="50">
        <v>2441561.4983683624</v>
      </c>
    </row>
    <row r="89" spans="2:28" s="51" customFormat="1" ht="15" customHeight="1"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</row>
    <row r="90" spans="2:28" s="51" customFormat="1" ht="15" customHeight="1">
      <c r="B90" s="28" t="s">
        <v>21</v>
      </c>
      <c r="C90" s="53">
        <v>172850.386819167</v>
      </c>
      <c r="D90" s="53">
        <v>174404.87136042104</v>
      </c>
      <c r="E90" s="53">
        <v>175840.05409357377</v>
      </c>
      <c r="F90" s="53">
        <v>177219.6454419443</v>
      </c>
      <c r="G90" s="53">
        <v>178660.79617044728</v>
      </c>
      <c r="H90" s="53">
        <v>180374.60828667873</v>
      </c>
      <c r="I90" s="53">
        <v>182166.18623132625</v>
      </c>
      <c r="J90" s="53">
        <v>184062.63280903705</v>
      </c>
      <c r="K90" s="53">
        <v>186016.7082913034</v>
      </c>
      <c r="L90" s="53">
        <v>187994.98008507161</v>
      </c>
      <c r="M90" s="53">
        <v>190024.55137089119</v>
      </c>
      <c r="N90" s="53">
        <v>192291.3329775114</v>
      </c>
      <c r="O90" s="53">
        <v>194574.370194024</v>
      </c>
      <c r="P90" s="53">
        <v>196845.40795574227</v>
      </c>
      <c r="Q90" s="53">
        <v>199080.75613382694</v>
      </c>
      <c r="R90" s="53">
        <v>201291.91083556367</v>
      </c>
      <c r="S90" s="53">
        <v>203197.59084809039</v>
      </c>
      <c r="T90" s="53">
        <v>205050.3132325359</v>
      </c>
      <c r="U90" s="53">
        <v>206860.91053463073</v>
      </c>
      <c r="V90" s="53">
        <v>208677.31974236993</v>
      </c>
      <c r="W90" s="53">
        <v>210431.74080653745</v>
      </c>
      <c r="X90" s="53">
        <v>212118.09891038615</v>
      </c>
      <c r="Y90" s="53">
        <v>213754.26358097314</v>
      </c>
      <c r="Z90" s="53">
        <v>215421.04884178474</v>
      </c>
      <c r="AA90" s="53">
        <v>217031.09122933494</v>
      </c>
      <c r="AB90" s="53">
        <v>218725.07119617701</v>
      </c>
    </row>
    <row r="91" spans="2:28" s="51" customFormat="1" ht="15" customHeight="1">
      <c r="B91" s="28" t="s">
        <v>22</v>
      </c>
      <c r="C91" s="53">
        <v>167326.65702237393</v>
      </c>
      <c r="D91" s="53">
        <v>169662.97414907016</v>
      </c>
      <c r="E91" s="53">
        <v>171956.49946173796</v>
      </c>
      <c r="F91" s="53">
        <v>174174.54908830056</v>
      </c>
      <c r="G91" s="53">
        <v>176238.39001471963</v>
      </c>
      <c r="H91" s="53">
        <v>177913.98757979288</v>
      </c>
      <c r="I91" s="53">
        <v>179419.57190176623</v>
      </c>
      <c r="J91" s="53">
        <v>180808.01877303538</v>
      </c>
      <c r="K91" s="53">
        <v>182144.65730464374</v>
      </c>
      <c r="L91" s="53">
        <v>183549.60004222035</v>
      </c>
      <c r="M91" s="53">
        <v>185242.38722052024</v>
      </c>
      <c r="N91" s="53">
        <v>186862.03138025315</v>
      </c>
      <c r="O91" s="53">
        <v>188595.48299019047</v>
      </c>
      <c r="P91" s="53">
        <v>190394.95782907357</v>
      </c>
      <c r="Q91" s="53">
        <v>192226.30563615277</v>
      </c>
      <c r="R91" s="53">
        <v>194118.45041186985</v>
      </c>
      <c r="S91" s="53">
        <v>196150.80450166904</v>
      </c>
      <c r="T91" s="53">
        <v>198208.63437144819</v>
      </c>
      <c r="U91" s="53">
        <v>200260.32665635386</v>
      </c>
      <c r="V91" s="53">
        <v>202278.8502252514</v>
      </c>
      <c r="W91" s="53">
        <v>204272.29200355281</v>
      </c>
      <c r="X91" s="53">
        <v>206175.78304975436</v>
      </c>
      <c r="Y91" s="53">
        <v>208024.69035844473</v>
      </c>
      <c r="Z91" s="53">
        <v>209830.52712636325</v>
      </c>
      <c r="AA91" s="53">
        <v>211641.57275503973</v>
      </c>
      <c r="AB91" s="53">
        <v>213390.11450556022</v>
      </c>
    </row>
    <row r="92" spans="2:28" s="51" customFormat="1" ht="15" customHeight="1">
      <c r="B92" s="28" t="s">
        <v>23</v>
      </c>
      <c r="C92" s="53">
        <v>161801.35320975544</v>
      </c>
      <c r="D92" s="53">
        <v>165363.50531422888</v>
      </c>
      <c r="E92" s="53">
        <v>168373.73406087764</v>
      </c>
      <c r="F92" s="53">
        <v>170964.2633554691</v>
      </c>
      <c r="G92" s="53">
        <v>173313.55836183118</v>
      </c>
      <c r="H92" s="53">
        <v>175565.76759602863</v>
      </c>
      <c r="I92" s="53">
        <v>177843.68214150588</v>
      </c>
      <c r="J92" s="53">
        <v>180086.40105966327</v>
      </c>
      <c r="K92" s="53">
        <v>182260.93353629214</v>
      </c>
      <c r="L92" s="53">
        <v>184285.27969978188</v>
      </c>
      <c r="M92" s="53">
        <v>185918.3799442426</v>
      </c>
      <c r="N92" s="53">
        <v>187180.60403867939</v>
      </c>
      <c r="O92" s="53">
        <v>188329.92804422966</v>
      </c>
      <c r="P92" s="53">
        <v>189434.36983133474</v>
      </c>
      <c r="Q92" s="53">
        <v>190619.53790831397</v>
      </c>
      <c r="R92" s="53">
        <v>192119.34383388358</v>
      </c>
      <c r="S92" s="53">
        <v>193878.60974663682</v>
      </c>
      <c r="T92" s="53">
        <v>195768.81021801889</v>
      </c>
      <c r="U92" s="53">
        <v>197737.9078079366</v>
      </c>
      <c r="V92" s="53">
        <v>199746.64961825087</v>
      </c>
      <c r="W92" s="53">
        <v>201822.14174557052</v>
      </c>
      <c r="X92" s="53">
        <v>203873.40901847795</v>
      </c>
      <c r="Y92" s="53">
        <v>205953.34994126981</v>
      </c>
      <c r="Z92" s="53">
        <v>208030.79696666347</v>
      </c>
      <c r="AA92" s="53">
        <v>210077.56150969223</v>
      </c>
      <c r="AB92" s="53">
        <v>212102.14113137568</v>
      </c>
    </row>
    <row r="93" spans="2:28" s="51" customFormat="1" ht="15" customHeight="1">
      <c r="B93" s="28" t="s">
        <v>24</v>
      </c>
      <c r="C93" s="53">
        <v>149150.17375203953</v>
      </c>
      <c r="D93" s="53">
        <v>154797.70412669369</v>
      </c>
      <c r="E93" s="53">
        <v>159962.01618737317</v>
      </c>
      <c r="F93" s="53">
        <v>164645.19745232258</v>
      </c>
      <c r="G93" s="53">
        <v>168916.51058349657</v>
      </c>
      <c r="H93" s="53">
        <v>172840.3383793777</v>
      </c>
      <c r="I93" s="53">
        <v>176462.83060767659</v>
      </c>
      <c r="J93" s="53">
        <v>179496.82978727692</v>
      </c>
      <c r="K93" s="53">
        <v>182087.26112435918</v>
      </c>
      <c r="L93" s="53">
        <v>184428.19664540709</v>
      </c>
      <c r="M93" s="53">
        <v>186693.99583331682</v>
      </c>
      <c r="N93" s="53">
        <v>189391.3336038405</v>
      </c>
      <c r="O93" s="53">
        <v>192081.18453376414</v>
      </c>
      <c r="P93" s="53">
        <v>194723.63727482926</v>
      </c>
      <c r="Q93" s="53">
        <v>197225.73455626669</v>
      </c>
      <c r="R93" s="53">
        <v>199324.65677430606</v>
      </c>
      <c r="S93" s="53">
        <v>200836.9349395741</v>
      </c>
      <c r="T93" s="53">
        <v>202237.13287666877</v>
      </c>
      <c r="U93" s="53">
        <v>203596.77541951009</v>
      </c>
      <c r="V93" s="53">
        <v>205050.50186948077</v>
      </c>
      <c r="W93" s="53">
        <v>206852.06670714536</v>
      </c>
      <c r="X93" s="53">
        <v>208728.23615766125</v>
      </c>
      <c r="Y93" s="53">
        <v>210750.77438102235</v>
      </c>
      <c r="Z93" s="53">
        <v>212863.32622810116</v>
      </c>
      <c r="AA93" s="53">
        <v>215023.26609618013</v>
      </c>
      <c r="AB93" s="53">
        <v>217260.36825941544</v>
      </c>
    </row>
    <row r="94" spans="2:28" s="51" customFormat="1" ht="15" customHeight="1">
      <c r="B94" s="28" t="s">
        <v>25</v>
      </c>
      <c r="C94" s="53">
        <v>123895.37134891145</v>
      </c>
      <c r="D94" s="53">
        <v>129378.51174659996</v>
      </c>
      <c r="E94" s="53">
        <v>135814.230693474</v>
      </c>
      <c r="F94" s="53">
        <v>142771.00232084954</v>
      </c>
      <c r="G94" s="53">
        <v>149619.15025349671</v>
      </c>
      <c r="H94" s="53">
        <v>155872.31787249999</v>
      </c>
      <c r="I94" s="53">
        <v>161773.91019768166</v>
      </c>
      <c r="J94" s="53">
        <v>167166.03211645363</v>
      </c>
      <c r="K94" s="53">
        <v>172053.77180586994</v>
      </c>
      <c r="L94" s="53">
        <v>176510.99470152066</v>
      </c>
      <c r="M94" s="53">
        <v>180627.68923800427</v>
      </c>
      <c r="N94" s="53">
        <v>185345.93824102875</v>
      </c>
      <c r="O94" s="53">
        <v>189478.15384153428</v>
      </c>
      <c r="P94" s="53">
        <v>193177.48618556437</v>
      </c>
      <c r="Q94" s="53">
        <v>196653.24465708283</v>
      </c>
      <c r="R94" s="53">
        <v>200075.02572864131</v>
      </c>
      <c r="S94" s="53">
        <v>202662.78422725905</v>
      </c>
      <c r="T94" s="53">
        <v>205257.0526934755</v>
      </c>
      <c r="U94" s="53">
        <v>207810.13206115892</v>
      </c>
      <c r="V94" s="53">
        <v>210218.15300048914</v>
      </c>
      <c r="W94" s="53">
        <v>212193.09614200448</v>
      </c>
      <c r="X94" s="53">
        <v>213958.24491225887</v>
      </c>
      <c r="Y94" s="53">
        <v>215608.79270353465</v>
      </c>
      <c r="Z94" s="53">
        <v>217223.32683605122</v>
      </c>
      <c r="AA94" s="53">
        <v>218948.02194034899</v>
      </c>
      <c r="AB94" s="53">
        <v>221052.2473753558</v>
      </c>
    </row>
    <row r="95" spans="2:28" s="51" customFormat="1" ht="15" customHeight="1">
      <c r="B95" s="28" t="s">
        <v>26</v>
      </c>
      <c r="C95" s="53">
        <v>110614.08231701376</v>
      </c>
      <c r="D95" s="53">
        <v>113525.82730634301</v>
      </c>
      <c r="E95" s="53">
        <v>116327.30998817677</v>
      </c>
      <c r="F95" s="53">
        <v>119302.54002492993</v>
      </c>
      <c r="G95" s="53">
        <v>122831.89269134172</v>
      </c>
      <c r="H95" s="53">
        <v>127159.78031469091</v>
      </c>
      <c r="I95" s="53">
        <v>132810.86734400707</v>
      </c>
      <c r="J95" s="53">
        <v>139479.74360151243</v>
      </c>
      <c r="K95" s="53">
        <v>146706.45746629874</v>
      </c>
      <c r="L95" s="53">
        <v>153825.82990542368</v>
      </c>
      <c r="M95" s="53">
        <v>160337.74267468828</v>
      </c>
      <c r="N95" s="53">
        <v>167305.23406702932</v>
      </c>
      <c r="O95" s="53">
        <v>173779.92977988036</v>
      </c>
      <c r="P95" s="53">
        <v>179765.69602564941</v>
      </c>
      <c r="Q95" s="53">
        <v>185340.03163558614</v>
      </c>
      <c r="R95" s="53">
        <v>190573.02319720425</v>
      </c>
      <c r="S95" s="53">
        <v>194698.1145021134</v>
      </c>
      <c r="T95" s="53">
        <v>198208.4959974442</v>
      </c>
      <c r="U95" s="53">
        <v>201275.48007802633</v>
      </c>
      <c r="V95" s="53">
        <v>204123.83460480467</v>
      </c>
      <c r="W95" s="53">
        <v>206930.43022418555</v>
      </c>
      <c r="X95" s="53">
        <v>209788.38188096127</v>
      </c>
      <c r="Y95" s="53">
        <v>212658.6836452494</v>
      </c>
      <c r="Z95" s="53">
        <v>215491.70130762097</v>
      </c>
      <c r="AA95" s="53">
        <v>218178.59836526314</v>
      </c>
      <c r="AB95" s="53">
        <v>220416.55568626703</v>
      </c>
    </row>
    <row r="96" spans="2:28" s="51" customFormat="1" ht="15" customHeight="1">
      <c r="B96" s="28" t="s">
        <v>27</v>
      </c>
      <c r="C96" s="53">
        <v>99027.106218624205</v>
      </c>
      <c r="D96" s="53">
        <v>101842.27681111454</v>
      </c>
      <c r="E96" s="53">
        <v>104571.43742941035</v>
      </c>
      <c r="F96" s="53">
        <v>107254.43223337579</v>
      </c>
      <c r="G96" s="53">
        <v>109947.95086221062</v>
      </c>
      <c r="H96" s="53">
        <v>112716.22411566836</v>
      </c>
      <c r="I96" s="53">
        <v>115552.77072653449</v>
      </c>
      <c r="J96" s="53">
        <v>118288.05617053945</v>
      </c>
      <c r="K96" s="53">
        <v>121217.9650184366</v>
      </c>
      <c r="L96" s="53">
        <v>124735.63466737242</v>
      </c>
      <c r="M96" s="53">
        <v>129093.35231775278</v>
      </c>
      <c r="N96" s="53">
        <v>135017.45049193769</v>
      </c>
      <c r="O96" s="53">
        <v>142002.56633368536</v>
      </c>
      <c r="P96" s="53">
        <v>149577.41985159073</v>
      </c>
      <c r="Q96" s="53">
        <v>157061.57392332796</v>
      </c>
      <c r="R96" s="53">
        <v>163937.16342406356</v>
      </c>
      <c r="S96" s="53">
        <v>170243.9311216918</v>
      </c>
      <c r="T96" s="53">
        <v>176064.77728617453</v>
      </c>
      <c r="U96" s="53">
        <v>181403.62028174754</v>
      </c>
      <c r="V96" s="53">
        <v>186337.13559311838</v>
      </c>
      <c r="W96" s="53">
        <v>190936.65249414518</v>
      </c>
      <c r="X96" s="53">
        <v>195169.63674870544</v>
      </c>
      <c r="Y96" s="53">
        <v>198794.97448657735</v>
      </c>
      <c r="Z96" s="53">
        <v>201985.97078849771</v>
      </c>
      <c r="AA96" s="53">
        <v>204968.12169027788</v>
      </c>
      <c r="AB96" s="53">
        <v>207919.14659695336</v>
      </c>
    </row>
    <row r="97" spans="1:28" s="51" customFormat="1" ht="15" customHeight="1">
      <c r="B97" s="28" t="s">
        <v>28</v>
      </c>
      <c r="C97" s="53">
        <v>86750.076652425589</v>
      </c>
      <c r="D97" s="53">
        <v>89307.492250339055</v>
      </c>
      <c r="E97" s="53">
        <v>92025.771824079013</v>
      </c>
      <c r="F97" s="53">
        <v>94836.597773846283</v>
      </c>
      <c r="G97" s="53">
        <v>97630.413805901073</v>
      </c>
      <c r="H97" s="53">
        <v>100334.88168687068</v>
      </c>
      <c r="I97" s="53">
        <v>103057.56770277467</v>
      </c>
      <c r="J97" s="53">
        <v>105704.94179489955</v>
      </c>
      <c r="K97" s="53">
        <v>108318.0190568401</v>
      </c>
      <c r="L97" s="53">
        <v>110954.10094976303</v>
      </c>
      <c r="M97" s="53">
        <v>113679.85092243919</v>
      </c>
      <c r="N97" s="53">
        <v>116225.66316577399</v>
      </c>
      <c r="O97" s="53">
        <v>118684.5288309374</v>
      </c>
      <c r="P97" s="53">
        <v>121357.97715806868</v>
      </c>
      <c r="Q97" s="53">
        <v>124643.05914664041</v>
      </c>
      <c r="R97" s="53">
        <v>128789.33277789495</v>
      </c>
      <c r="S97" s="53">
        <v>134519.99062858234</v>
      </c>
      <c r="T97" s="53">
        <v>141322.07616041257</v>
      </c>
      <c r="U97" s="53">
        <v>148722.71366505971</v>
      </c>
      <c r="V97" s="53">
        <v>156044.61477310251</v>
      </c>
      <c r="W97" s="53">
        <v>162773.52878213994</v>
      </c>
      <c r="X97" s="53">
        <v>169108.86674642068</v>
      </c>
      <c r="Y97" s="53">
        <v>174970.60063997799</v>
      </c>
      <c r="Z97" s="53">
        <v>180362.05164052983</v>
      </c>
      <c r="AA97" s="53">
        <v>185359.2924398568</v>
      </c>
      <c r="AB97" s="53">
        <v>190034.7488659005</v>
      </c>
    </row>
    <row r="98" spans="1:28" s="51" customFormat="1" ht="15" customHeight="1">
      <c r="B98" s="28" t="s">
        <v>29</v>
      </c>
      <c r="C98" s="53">
        <v>77301.075340844051</v>
      </c>
      <c r="D98" s="53">
        <v>79592.393743891007</v>
      </c>
      <c r="E98" s="53">
        <v>81678.794814469802</v>
      </c>
      <c r="F98" s="53">
        <v>83662.897882087025</v>
      </c>
      <c r="G98" s="53">
        <v>85686.270491792151</v>
      </c>
      <c r="H98" s="53">
        <v>87852.629601540946</v>
      </c>
      <c r="I98" s="53">
        <v>90326.916463875328</v>
      </c>
      <c r="J98" s="53">
        <v>92973.772252057475</v>
      </c>
      <c r="K98" s="53">
        <v>95724.46506664039</v>
      </c>
      <c r="L98" s="53">
        <v>98468.628062985939</v>
      </c>
      <c r="M98" s="53">
        <v>101134.28629369855</v>
      </c>
      <c r="N98" s="53">
        <v>103421.85720944731</v>
      </c>
      <c r="O98" s="53">
        <v>105645.486460299</v>
      </c>
      <c r="P98" s="53">
        <v>107847.91110341533</v>
      </c>
      <c r="Q98" s="53">
        <v>110087.53817345753</v>
      </c>
      <c r="R98" s="53">
        <v>112430.0454348069</v>
      </c>
      <c r="S98" s="53">
        <v>115206.63411835374</v>
      </c>
      <c r="T98" s="53">
        <v>117908.37403971799</v>
      </c>
      <c r="U98" s="53">
        <v>120833.91165121607</v>
      </c>
      <c r="V98" s="53">
        <v>124378.90987106375</v>
      </c>
      <c r="W98" s="53">
        <v>128794.49421933916</v>
      </c>
      <c r="X98" s="53">
        <v>134557.32275177387</v>
      </c>
      <c r="Y98" s="53">
        <v>141404.74964774633</v>
      </c>
      <c r="Z98" s="53">
        <v>148862.93614158148</v>
      </c>
      <c r="AA98" s="53">
        <v>156252.65831804243</v>
      </c>
      <c r="AB98" s="53">
        <v>163058.76427499249</v>
      </c>
    </row>
    <row r="99" spans="1:28" s="51" customFormat="1" ht="15" customHeight="1">
      <c r="B99" s="28" t="s">
        <v>30</v>
      </c>
      <c r="C99" s="53">
        <v>63961.081405827943</v>
      </c>
      <c r="D99" s="53">
        <v>67042.471907678439</v>
      </c>
      <c r="E99" s="53">
        <v>69937.443802699578</v>
      </c>
      <c r="F99" s="53">
        <v>72632.067409443829</v>
      </c>
      <c r="G99" s="53">
        <v>75126.541320535514</v>
      </c>
      <c r="H99" s="53">
        <v>77430.262692357399</v>
      </c>
      <c r="I99" s="53">
        <v>79643.150166186402</v>
      </c>
      <c r="J99" s="53">
        <v>81659.440522249992</v>
      </c>
      <c r="K99" s="53">
        <v>83582.503604381069</v>
      </c>
      <c r="L99" s="53">
        <v>85553.636262346758</v>
      </c>
      <c r="M99" s="53">
        <v>87677.083395704394</v>
      </c>
      <c r="N99" s="53">
        <v>89730.70772859767</v>
      </c>
      <c r="O99" s="53">
        <v>91965.393559640419</v>
      </c>
      <c r="P99" s="53">
        <v>94311.756862990384</v>
      </c>
      <c r="Q99" s="53">
        <v>96661.120398111336</v>
      </c>
      <c r="R99" s="53">
        <v>98943.503706762029</v>
      </c>
      <c r="S99" s="53">
        <v>101587.2784229555</v>
      </c>
      <c r="T99" s="53">
        <v>104178.28692184534</v>
      </c>
      <c r="U99" s="53">
        <v>106756.76220979856</v>
      </c>
      <c r="V99" s="53">
        <v>109379.05565778459</v>
      </c>
      <c r="W99" s="53">
        <v>112109.39512291437</v>
      </c>
      <c r="X99" s="53">
        <v>114899.76048910985</v>
      </c>
      <c r="Y99" s="53">
        <v>117620.52401182393</v>
      </c>
      <c r="Z99" s="53">
        <v>120571.1367600519</v>
      </c>
      <c r="AA99" s="53">
        <v>124147.15262293292</v>
      </c>
      <c r="AB99" s="53">
        <v>128599.74255545379</v>
      </c>
    </row>
    <row r="100" spans="1:28" s="51" customFormat="1" ht="15" customHeight="1">
      <c r="B100" s="28" t="s">
        <v>31</v>
      </c>
      <c r="C100" s="53">
        <v>47739.082782567006</v>
      </c>
      <c r="D100" s="53">
        <v>50614.577857523516</v>
      </c>
      <c r="E100" s="53">
        <v>53745.738991319435</v>
      </c>
      <c r="F100" s="53">
        <v>57003.959646291798</v>
      </c>
      <c r="G100" s="53">
        <v>60208.226149158392</v>
      </c>
      <c r="H100" s="53">
        <v>63223.785584780213</v>
      </c>
      <c r="I100" s="53">
        <v>66208.911608679162</v>
      </c>
      <c r="J100" s="53">
        <v>69017.937943547149</v>
      </c>
      <c r="K100" s="53">
        <v>71637.703846246441</v>
      </c>
      <c r="L100" s="53">
        <v>74067.550313313608</v>
      </c>
      <c r="M100" s="53">
        <v>76317.095078672457</v>
      </c>
      <c r="N100" s="53">
        <v>78182.402383375782</v>
      </c>
      <c r="O100" s="53">
        <v>79862.406180315345</v>
      </c>
      <c r="P100" s="53">
        <v>81460.578658727434</v>
      </c>
      <c r="Q100" s="53">
        <v>83116.09919814457</v>
      </c>
      <c r="R100" s="53">
        <v>84929.123647590895</v>
      </c>
      <c r="S100" s="53">
        <v>87310.441574306111</v>
      </c>
      <c r="T100" s="53">
        <v>89875.258769488311</v>
      </c>
      <c r="U100" s="53">
        <v>92556.297570646755</v>
      </c>
      <c r="V100" s="53">
        <v>95246.342399700632</v>
      </c>
      <c r="W100" s="53">
        <v>97874.871522548478</v>
      </c>
      <c r="X100" s="53">
        <v>100513.64333008</v>
      </c>
      <c r="Y100" s="53">
        <v>103104.43678917353</v>
      </c>
      <c r="Z100" s="53">
        <v>105687.50308736543</v>
      </c>
      <c r="AA100" s="53">
        <v>108318.22151181655</v>
      </c>
      <c r="AB100" s="53">
        <v>111060.79583874812</v>
      </c>
    </row>
    <row r="101" spans="1:28" s="51" customFormat="1" ht="15" customHeight="1">
      <c r="B101" s="28" t="s">
        <v>32</v>
      </c>
      <c r="C101" s="53">
        <v>36797.050781146034</v>
      </c>
      <c r="D101" s="53">
        <v>38458.977036842763</v>
      </c>
      <c r="E101" s="53">
        <v>40118.715011566994</v>
      </c>
      <c r="F101" s="53">
        <v>41870.177190140173</v>
      </c>
      <c r="G101" s="53">
        <v>43840.005822415806</v>
      </c>
      <c r="H101" s="53">
        <v>46106.944704966212</v>
      </c>
      <c r="I101" s="53">
        <v>48850.969936985406</v>
      </c>
      <c r="J101" s="53">
        <v>51846.157798273249</v>
      </c>
      <c r="K101" s="53">
        <v>54969.107330424842</v>
      </c>
      <c r="L101" s="53">
        <v>58045.923027158831</v>
      </c>
      <c r="M101" s="53">
        <v>60948.215939245856</v>
      </c>
      <c r="N101" s="53">
        <v>63631.301947326683</v>
      </c>
      <c r="O101" s="53">
        <v>66151.746030871131</v>
      </c>
      <c r="P101" s="53">
        <v>68498.083148914302</v>
      </c>
      <c r="Q101" s="53">
        <v>70671.316362650672</v>
      </c>
      <c r="R101" s="53">
        <v>72681.407572988712</v>
      </c>
      <c r="S101" s="53">
        <v>74768.14253666377</v>
      </c>
      <c r="T101" s="53">
        <v>76685.153497244319</v>
      </c>
      <c r="U101" s="53">
        <v>78529.650678461549</v>
      </c>
      <c r="V101" s="53">
        <v>80434.421148224646</v>
      </c>
      <c r="W101" s="53">
        <v>82496.011681395728</v>
      </c>
      <c r="X101" s="53">
        <v>84842.174613078678</v>
      </c>
      <c r="Y101" s="53">
        <v>87369.414350157807</v>
      </c>
      <c r="Z101" s="53">
        <v>90012.340371594255</v>
      </c>
      <c r="AA101" s="53">
        <v>92666.544138948724</v>
      </c>
      <c r="AB101" s="53">
        <v>95264.505639858748</v>
      </c>
    </row>
    <row r="102" spans="1:28" s="51" customFormat="1" ht="15" customHeight="1">
      <c r="B102" s="28" t="s">
        <v>33</v>
      </c>
      <c r="C102" s="53">
        <v>27658.034943979179</v>
      </c>
      <c r="D102" s="53">
        <v>28936.783347664066</v>
      </c>
      <c r="E102" s="53">
        <v>30312.188222312041</v>
      </c>
      <c r="F102" s="53">
        <v>31755.415883549937</v>
      </c>
      <c r="G102" s="53">
        <v>33225.78626353079</v>
      </c>
      <c r="H102" s="53">
        <v>34700.913667508445</v>
      </c>
      <c r="I102" s="53">
        <v>36255.76021584346</v>
      </c>
      <c r="J102" s="53">
        <v>37813.414845700994</v>
      </c>
      <c r="K102" s="53">
        <v>39463.28910277495</v>
      </c>
      <c r="L102" s="53">
        <v>41324.86171563984</v>
      </c>
      <c r="M102" s="53">
        <v>43472.880154017475</v>
      </c>
      <c r="N102" s="53">
        <v>45941.380820918974</v>
      </c>
      <c r="O102" s="53">
        <v>48651.597593164559</v>
      </c>
      <c r="P102" s="53">
        <v>51486.41815059667</v>
      </c>
      <c r="Q102" s="53">
        <v>54283.942890440725</v>
      </c>
      <c r="R102" s="53">
        <v>56925.491676871243</v>
      </c>
      <c r="S102" s="53">
        <v>59640.738103645526</v>
      </c>
      <c r="T102" s="53">
        <v>62212.314044891304</v>
      </c>
      <c r="U102" s="53">
        <v>64626.757018204618</v>
      </c>
      <c r="V102" s="53">
        <v>66881.541932706852</v>
      </c>
      <c r="W102" s="53">
        <v>68983.059870236946</v>
      </c>
      <c r="X102" s="53">
        <v>70997.525411982162</v>
      </c>
      <c r="Y102" s="53">
        <v>72853.869788719545</v>
      </c>
      <c r="Z102" s="53">
        <v>74645.08705525659</v>
      </c>
      <c r="AA102" s="53">
        <v>76497.173992290845</v>
      </c>
      <c r="AB102" s="53">
        <v>78502.0868210232</v>
      </c>
    </row>
    <row r="103" spans="1:28" s="51" customFormat="1" ht="15" customHeight="1">
      <c r="B103" s="28" t="s">
        <v>34</v>
      </c>
      <c r="C103" s="53">
        <v>20955.032688340565</v>
      </c>
      <c r="D103" s="53">
        <v>21711.538497564019</v>
      </c>
      <c r="E103" s="53">
        <v>22495.618542201177</v>
      </c>
      <c r="F103" s="53">
        <v>23327.144060804207</v>
      </c>
      <c r="G103" s="53">
        <v>24231.041714608284</v>
      </c>
      <c r="H103" s="53">
        <v>25223.756418894205</v>
      </c>
      <c r="I103" s="53">
        <v>26385.44321500733</v>
      </c>
      <c r="J103" s="53">
        <v>27638.565521346391</v>
      </c>
      <c r="K103" s="53">
        <v>28957.164850857953</v>
      </c>
      <c r="L103" s="53">
        <v>30303.964370321344</v>
      </c>
      <c r="M103" s="53">
        <v>31659.283299257499</v>
      </c>
      <c r="N103" s="53">
        <v>32973.436867948301</v>
      </c>
      <c r="O103" s="53">
        <v>34296.553035686651</v>
      </c>
      <c r="P103" s="53">
        <v>35710.492296064956</v>
      </c>
      <c r="Q103" s="53">
        <v>37323.947528575307</v>
      </c>
      <c r="R103" s="53">
        <v>39202.959434727825</v>
      </c>
      <c r="S103" s="53">
        <v>41582.668406197139</v>
      </c>
      <c r="T103" s="53">
        <v>44185.295859529608</v>
      </c>
      <c r="U103" s="53">
        <v>46905.235175186135</v>
      </c>
      <c r="V103" s="53">
        <v>49595.173953248814</v>
      </c>
      <c r="W103" s="53">
        <v>52146.234840807381</v>
      </c>
      <c r="X103" s="53">
        <v>54669.620343442883</v>
      </c>
      <c r="Y103" s="53">
        <v>57066.112207277671</v>
      </c>
      <c r="Z103" s="53">
        <v>59322.780301983417</v>
      </c>
      <c r="AA103" s="53">
        <v>61435.691544608824</v>
      </c>
      <c r="AB103" s="53">
        <v>63410.380448506927</v>
      </c>
    </row>
    <row r="104" spans="1:28" s="51" customFormat="1" ht="15" customHeight="1">
      <c r="B104" s="28" t="s">
        <v>35</v>
      </c>
      <c r="C104" s="53">
        <v>15636.028668370807</v>
      </c>
      <c r="D104" s="53">
        <v>16094.1604392751</v>
      </c>
      <c r="E104" s="53">
        <v>16600.446621925461</v>
      </c>
      <c r="F104" s="53">
        <v>17147.724758111202</v>
      </c>
      <c r="G104" s="53">
        <v>17726.397493499546</v>
      </c>
      <c r="H104" s="53">
        <v>18330.911573915928</v>
      </c>
      <c r="I104" s="53">
        <v>18996.136948480533</v>
      </c>
      <c r="J104" s="53">
        <v>19688.27965560829</v>
      </c>
      <c r="K104" s="53">
        <v>20425.441770471996</v>
      </c>
      <c r="L104" s="53">
        <v>21229.156813533013</v>
      </c>
      <c r="M104" s="53">
        <v>22114.28279639567</v>
      </c>
      <c r="N104" s="53">
        <v>22995.318857307724</v>
      </c>
      <c r="O104" s="53">
        <v>23960.870442999782</v>
      </c>
      <c r="P104" s="53">
        <v>24986.661556753741</v>
      </c>
      <c r="Q104" s="53">
        <v>26040.14296553607</v>
      </c>
      <c r="R104" s="53">
        <v>27104.355216540025</v>
      </c>
      <c r="S104" s="53">
        <v>28359.353995331676</v>
      </c>
      <c r="T104" s="53">
        <v>29626.287876807331</v>
      </c>
      <c r="U104" s="53">
        <v>30977.239264414438</v>
      </c>
      <c r="V104" s="53">
        <v>32507.835251711444</v>
      </c>
      <c r="W104" s="53">
        <v>34276.35919101187</v>
      </c>
      <c r="X104" s="53">
        <v>36399.358604423032</v>
      </c>
      <c r="Y104" s="53">
        <v>38719.336694672893</v>
      </c>
      <c r="Z104" s="53">
        <v>41143.445619357219</v>
      </c>
      <c r="AA104" s="53">
        <v>43542.920185186638</v>
      </c>
      <c r="AB104" s="53">
        <v>45823.676489912956</v>
      </c>
    </row>
    <row r="105" spans="1:28" s="51" customFormat="1" ht="15" customHeight="1">
      <c r="B105" s="28" t="s">
        <v>36</v>
      </c>
      <c r="C105" s="53">
        <v>11253.39210572899</v>
      </c>
      <c r="D105" s="53">
        <v>11490.047071742392</v>
      </c>
      <c r="E105" s="53">
        <v>11729.03538087828</v>
      </c>
      <c r="F105" s="53">
        <v>11985.185310487546</v>
      </c>
      <c r="G105" s="53">
        <v>12270.061950724355</v>
      </c>
      <c r="H105" s="53">
        <v>12591.536665227763</v>
      </c>
      <c r="I105" s="53">
        <v>12973.752433774942</v>
      </c>
      <c r="J105" s="53">
        <v>13396.228406749542</v>
      </c>
      <c r="K105" s="53">
        <v>13853.19026784263</v>
      </c>
      <c r="L105" s="53">
        <v>14336.713366648048</v>
      </c>
      <c r="M105" s="53">
        <v>14842.863494870689</v>
      </c>
      <c r="N105" s="53">
        <v>15247.545666016784</v>
      </c>
      <c r="O105" s="53">
        <v>15677.910130092014</v>
      </c>
      <c r="P105" s="53">
        <v>16147.715607997805</v>
      </c>
      <c r="Q105" s="53">
        <v>16673.686048794007</v>
      </c>
      <c r="R105" s="53">
        <v>17265.996414097288</v>
      </c>
      <c r="S105" s="53">
        <v>18110.980991267206</v>
      </c>
      <c r="T105" s="53">
        <v>19023.581284551779</v>
      </c>
      <c r="U105" s="53">
        <v>19985.482559097149</v>
      </c>
      <c r="V105" s="53">
        <v>20971.176163458898</v>
      </c>
      <c r="W105" s="53">
        <v>21967.541230068102</v>
      </c>
      <c r="X105" s="53">
        <v>23013.970891335743</v>
      </c>
      <c r="Y105" s="53">
        <v>24072.71072401213</v>
      </c>
      <c r="Z105" s="53">
        <v>25204.433846693199</v>
      </c>
      <c r="AA105" s="53">
        <v>26488.125163011369</v>
      </c>
      <c r="AB105" s="53">
        <v>27971.148182257995</v>
      </c>
    </row>
    <row r="106" spans="1:28" s="51" customFormat="1" ht="15" customHeight="1">
      <c r="B106" s="54" t="s">
        <v>37</v>
      </c>
      <c r="C106" s="53">
        <v>10667.013942882857</v>
      </c>
      <c r="D106" s="53">
        <v>11258.643974490111</v>
      </c>
      <c r="E106" s="53">
        <v>11822.384306205928</v>
      </c>
      <c r="F106" s="53">
        <v>12355.381354451825</v>
      </c>
      <c r="G106" s="53">
        <v>12858.896957070037</v>
      </c>
      <c r="H106" s="53">
        <v>13337.067856542031</v>
      </c>
      <c r="I106" s="53">
        <v>13829.505670435288</v>
      </c>
      <c r="J106" s="53">
        <v>14311.09916651992</v>
      </c>
      <c r="K106" s="53">
        <v>14790.144712562327</v>
      </c>
      <c r="L106" s="53">
        <v>15274.608470922203</v>
      </c>
      <c r="M106" s="53">
        <v>15772.140052524575</v>
      </c>
      <c r="N106" s="53">
        <v>16112.606136764758</v>
      </c>
      <c r="O106" s="53">
        <v>16477.009199790882</v>
      </c>
      <c r="P106" s="53">
        <v>16864.701350401905</v>
      </c>
      <c r="Q106" s="53">
        <v>17274.436962747102</v>
      </c>
      <c r="R106" s="53">
        <v>17707.316032922401</v>
      </c>
      <c r="S106" s="53">
        <v>18384.114446979434</v>
      </c>
      <c r="T106" s="53">
        <v>19092.600913499886</v>
      </c>
      <c r="U106" s="53">
        <v>19842.782410670243</v>
      </c>
      <c r="V106" s="53">
        <v>20646.014815132861</v>
      </c>
      <c r="W106" s="53">
        <v>21510.228026780223</v>
      </c>
      <c r="X106" s="53">
        <v>22489.326485940332</v>
      </c>
      <c r="Y106" s="53">
        <v>23533.428043578417</v>
      </c>
      <c r="Z106" s="53">
        <v>24634.501152498884</v>
      </c>
      <c r="AA106" s="53">
        <v>25781.083407119961</v>
      </c>
      <c r="AB106" s="53">
        <v>26970.004500602954</v>
      </c>
    </row>
    <row r="107" spans="1:28" s="25" customFormat="1" ht="15" customHeight="1">
      <c r="A107" s="57"/>
      <c r="B107" s="32"/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  <c r="AA107" s="58"/>
      <c r="AB107" s="58"/>
    </row>
    <row r="108" spans="1:28" s="49" customFormat="1" ht="15" customHeight="1">
      <c r="B108" s="49" t="s">
        <v>20</v>
      </c>
      <c r="C108" s="50">
        <v>1451948.0000000002</v>
      </c>
      <c r="D108" s="50">
        <v>1493064.5912363075</v>
      </c>
      <c r="E108" s="50">
        <v>1533969.9014603628</v>
      </c>
      <c r="F108" s="50">
        <v>1574709.7890228708</v>
      </c>
      <c r="G108" s="50">
        <v>1615353.8492124714</v>
      </c>
      <c r="H108" s="50">
        <v>1655899.2527286315</v>
      </c>
      <c r="I108" s="50">
        <v>1698146.0703670918</v>
      </c>
      <c r="J108" s="50">
        <v>1740381.5004077891</v>
      </c>
      <c r="K108" s="50">
        <v>1782598.6477579416</v>
      </c>
      <c r="L108" s="50">
        <v>1824828.4455705355</v>
      </c>
      <c r="M108" s="50">
        <v>1867157.3345809767</v>
      </c>
      <c r="N108" s="50">
        <v>1911049.0846618572</v>
      </c>
      <c r="O108" s="50">
        <v>1955095.6591119911</v>
      </c>
      <c r="P108" s="50">
        <v>1999258.7488517042</v>
      </c>
      <c r="Q108" s="50">
        <v>2043541.4718006507</v>
      </c>
      <c r="R108" s="50">
        <v>2087976.8839015923</v>
      </c>
      <c r="S108" s="50">
        <v>2133694.7503907722</v>
      </c>
      <c r="T108" s="50">
        <v>2179568.2875865879</v>
      </c>
      <c r="U108" s="50">
        <v>2225571.0641644052</v>
      </c>
      <c r="V108" s="50">
        <v>2271756.7384575931</v>
      </c>
      <c r="W108" s="50">
        <v>2318087.8267277898</v>
      </c>
      <c r="X108" s="50">
        <v>2365516.3080703919</v>
      </c>
      <c r="Y108" s="50">
        <v>2413102.5300413063</v>
      </c>
      <c r="Z108" s="50">
        <v>2460897.3831833787</v>
      </c>
      <c r="AA108" s="50">
        <v>2508868.0393522014</v>
      </c>
      <c r="AB108" s="50">
        <v>2557108.8891252731</v>
      </c>
    </row>
    <row r="109" spans="1:28" s="51" customFormat="1" ht="15" customHeight="1"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  <c r="AB109" s="53"/>
    </row>
    <row r="110" spans="1:28" s="51" customFormat="1" ht="15" customHeight="1">
      <c r="B110" s="28" t="s">
        <v>21</v>
      </c>
      <c r="C110" s="53">
        <v>162660.68600631182</v>
      </c>
      <c r="D110" s="53">
        <v>164250.33741665509</v>
      </c>
      <c r="E110" s="53">
        <v>165716.6368061463</v>
      </c>
      <c r="F110" s="53">
        <v>167117.71253302984</v>
      </c>
      <c r="G110" s="53">
        <v>168559.0527255013</v>
      </c>
      <c r="H110" s="53">
        <v>170190.62085119664</v>
      </c>
      <c r="I110" s="53">
        <v>171878.48894736465</v>
      </c>
      <c r="J110" s="53">
        <v>173665.63458219173</v>
      </c>
      <c r="K110" s="53">
        <v>175507.62842546828</v>
      </c>
      <c r="L110" s="53">
        <v>177372.70729144488</v>
      </c>
      <c r="M110" s="53">
        <v>179286.98611399028</v>
      </c>
      <c r="N110" s="53">
        <v>182048.790349218</v>
      </c>
      <c r="O110" s="53">
        <v>184827.68112934177</v>
      </c>
      <c r="P110" s="53">
        <v>187596.55491202819</v>
      </c>
      <c r="Q110" s="53">
        <v>190329.8040024431</v>
      </c>
      <c r="R110" s="53">
        <v>193035.69520500576</v>
      </c>
      <c r="S110" s="53">
        <v>194814.35787436317</v>
      </c>
      <c r="T110" s="53">
        <v>196538.4487433196</v>
      </c>
      <c r="U110" s="53">
        <v>198219.21594415585</v>
      </c>
      <c r="V110" s="53">
        <v>199903.00710494557</v>
      </c>
      <c r="W110" s="53">
        <v>201524.94686443254</v>
      </c>
      <c r="X110" s="53">
        <v>203078.66459598206</v>
      </c>
      <c r="Y110" s="53">
        <v>204581.82371384199</v>
      </c>
      <c r="Z110" s="53">
        <v>206111.53895936155</v>
      </c>
      <c r="AA110" s="53">
        <v>207584.19620828718</v>
      </c>
      <c r="AB110" s="53">
        <v>209130.5647855101</v>
      </c>
    </row>
    <row r="111" spans="1:28" s="51" customFormat="1" ht="15" customHeight="1">
      <c r="B111" s="28" t="s">
        <v>22</v>
      </c>
      <c r="C111" s="53">
        <v>165141.60427052068</v>
      </c>
      <c r="D111" s="53">
        <v>167381.59278663693</v>
      </c>
      <c r="E111" s="53">
        <v>169579.53960092302</v>
      </c>
      <c r="F111" s="53">
        <v>171705.11895048199</v>
      </c>
      <c r="G111" s="53">
        <v>173688.04841597594</v>
      </c>
      <c r="H111" s="53">
        <v>175355.17288687002</v>
      </c>
      <c r="I111" s="53">
        <v>176901.99352324713</v>
      </c>
      <c r="J111" s="53">
        <v>178327.22196901572</v>
      </c>
      <c r="K111" s="53">
        <v>179691.99996716765</v>
      </c>
      <c r="L111" s="53">
        <v>181108.30784351705</v>
      </c>
      <c r="M111" s="53">
        <v>182737.35223358282</v>
      </c>
      <c r="N111" s="53">
        <v>184470.78206641405</v>
      </c>
      <c r="O111" s="53">
        <v>186317.66400965783</v>
      </c>
      <c r="P111" s="53">
        <v>188228.8896428298</v>
      </c>
      <c r="Q111" s="53">
        <v>190168.87876785471</v>
      </c>
      <c r="R111" s="53">
        <v>192165.81330138826</v>
      </c>
      <c r="S111" s="53">
        <v>194069.7752498349</v>
      </c>
      <c r="T111" s="53">
        <v>195995.69042188427</v>
      </c>
      <c r="U111" s="53">
        <v>197913.5643770204</v>
      </c>
      <c r="V111" s="53">
        <v>199796.3718255072</v>
      </c>
      <c r="W111" s="53">
        <v>201651.09235539765</v>
      </c>
      <c r="X111" s="53">
        <v>203413.08204884568</v>
      </c>
      <c r="Y111" s="53">
        <v>205117.4580870223</v>
      </c>
      <c r="Z111" s="53">
        <v>206777.07053920545</v>
      </c>
      <c r="AA111" s="53">
        <v>208439.23836208097</v>
      </c>
      <c r="AB111" s="53">
        <v>210037.14464469417</v>
      </c>
    </row>
    <row r="112" spans="1:28" s="51" customFormat="1" ht="15" customHeight="1">
      <c r="B112" s="28" t="s">
        <v>23</v>
      </c>
      <c r="C112" s="53">
        <v>165991.3537433132</v>
      </c>
      <c r="D112" s="53">
        <v>169444.45188775155</v>
      </c>
      <c r="E112" s="53">
        <v>172350.61855796559</v>
      </c>
      <c r="F112" s="53">
        <v>174843.63865597657</v>
      </c>
      <c r="G112" s="53">
        <v>177103.33083134104</v>
      </c>
      <c r="H112" s="53">
        <v>179274.09584802471</v>
      </c>
      <c r="I112" s="53">
        <v>181476.8222412813</v>
      </c>
      <c r="J112" s="53">
        <v>183647.88799960457</v>
      </c>
      <c r="K112" s="53">
        <v>185753.94767971337</v>
      </c>
      <c r="L112" s="53">
        <v>187718.42194150813</v>
      </c>
      <c r="M112" s="53">
        <v>189357.71522125241</v>
      </c>
      <c r="N112" s="53">
        <v>190488.83555838212</v>
      </c>
      <c r="O112" s="53">
        <v>191500.67752885167</v>
      </c>
      <c r="P112" s="53">
        <v>192457.49312222432</v>
      </c>
      <c r="Q112" s="53">
        <v>193477.98701734573</v>
      </c>
      <c r="R112" s="53">
        <v>194734.67587370606</v>
      </c>
      <c r="S112" s="53">
        <v>196373.71404902602</v>
      </c>
      <c r="T112" s="53">
        <v>198141.10830523871</v>
      </c>
      <c r="U112" s="53">
        <v>199984.03994473358</v>
      </c>
      <c r="V112" s="53">
        <v>201863.6018818976</v>
      </c>
      <c r="W112" s="53">
        <v>203807.5846387324</v>
      </c>
      <c r="X112" s="53">
        <v>205721.54364704399</v>
      </c>
      <c r="Y112" s="53">
        <v>207661.25872764207</v>
      </c>
      <c r="Z112" s="53">
        <v>209596.87806218825</v>
      </c>
      <c r="AA112" s="53">
        <v>211499.03896758019</v>
      </c>
      <c r="AB112" s="53">
        <v>213375.53848264084</v>
      </c>
    </row>
    <row r="113" spans="2:28" s="51" customFormat="1" ht="15" customHeight="1">
      <c r="B113" s="28" t="s">
        <v>24</v>
      </c>
      <c r="C113" s="53">
        <v>158198.22460020147</v>
      </c>
      <c r="D113" s="53">
        <v>163432.50878013516</v>
      </c>
      <c r="E113" s="53">
        <v>168264.05514800176</v>
      </c>
      <c r="F113" s="53">
        <v>172696.24639314818</v>
      </c>
      <c r="G113" s="53">
        <v>176792.93100657116</v>
      </c>
      <c r="H113" s="53">
        <v>180614.89166373649</v>
      </c>
      <c r="I113" s="53">
        <v>184142.93948717706</v>
      </c>
      <c r="J113" s="53">
        <v>187084.3870457384</v>
      </c>
      <c r="K113" s="53">
        <v>189588.34968357225</v>
      </c>
      <c r="L113" s="53">
        <v>191853.41368698401</v>
      </c>
      <c r="M113" s="53">
        <v>194061.90238054664</v>
      </c>
      <c r="N113" s="53">
        <v>196041.35820807336</v>
      </c>
      <c r="O113" s="53">
        <v>198018.25931349647</v>
      </c>
      <c r="P113" s="53">
        <v>199950.15276545146</v>
      </c>
      <c r="Q113" s="53">
        <v>201747.83902221103</v>
      </c>
      <c r="R113" s="53">
        <v>203207.77971092466</v>
      </c>
      <c r="S113" s="53">
        <v>204785.02380579562</v>
      </c>
      <c r="T113" s="53">
        <v>206244.42570494316</v>
      </c>
      <c r="U113" s="53">
        <v>207656.44055652362</v>
      </c>
      <c r="V113" s="53">
        <v>209149.30273797529</v>
      </c>
      <c r="W113" s="53">
        <v>210911.16997213216</v>
      </c>
      <c r="X113" s="53">
        <v>212705.8898650445</v>
      </c>
      <c r="Y113" s="53">
        <v>214650.27007987039</v>
      </c>
      <c r="Z113" s="53">
        <v>216687.34329384321</v>
      </c>
      <c r="AA113" s="53">
        <v>218774.43952172494</v>
      </c>
      <c r="AB113" s="53">
        <v>220940.4557163844</v>
      </c>
    </row>
    <row r="114" spans="2:28" s="51" customFormat="1" ht="15" customHeight="1">
      <c r="B114" s="28" t="s">
        <v>25</v>
      </c>
      <c r="C114" s="53">
        <v>135400.79215698785</v>
      </c>
      <c r="D114" s="53">
        <v>140857.44127566007</v>
      </c>
      <c r="E114" s="53">
        <v>147135.27296829873</v>
      </c>
      <c r="F114" s="53">
        <v>153823.09996657475</v>
      </c>
      <c r="G114" s="53">
        <v>160327.98063243495</v>
      </c>
      <c r="H114" s="53">
        <v>166192.0871380289</v>
      </c>
      <c r="I114" s="53">
        <v>171673.82616244661</v>
      </c>
      <c r="J114" s="53">
        <v>176741.64608864125</v>
      </c>
      <c r="K114" s="53">
        <v>181398.69883019046</v>
      </c>
      <c r="L114" s="53">
        <v>185712.3029587784</v>
      </c>
      <c r="M114" s="53">
        <v>189767.08911331967</v>
      </c>
      <c r="N114" s="53">
        <v>193526.53175811112</v>
      </c>
      <c r="O114" s="53">
        <v>196697.35532829023</v>
      </c>
      <c r="P114" s="53">
        <v>199444.6202485025</v>
      </c>
      <c r="Q114" s="53">
        <v>201985.42549860728</v>
      </c>
      <c r="R114" s="53">
        <v>204491.76389068732</v>
      </c>
      <c r="S114" s="53">
        <v>207040.69408069577</v>
      </c>
      <c r="T114" s="53">
        <v>209602.79319030448</v>
      </c>
      <c r="U114" s="53">
        <v>212132.14190769327</v>
      </c>
      <c r="V114" s="53">
        <v>214530.48985388025</v>
      </c>
      <c r="W114" s="53">
        <v>216574.61422310764</v>
      </c>
      <c r="X114" s="53">
        <v>218467.52988160896</v>
      </c>
      <c r="Y114" s="53">
        <v>220246.89377435259</v>
      </c>
      <c r="Z114" s="53">
        <v>221989.70471047732</v>
      </c>
      <c r="AA114" s="53">
        <v>223835.86492806347</v>
      </c>
      <c r="AB114" s="53">
        <v>225982.62162319949</v>
      </c>
    </row>
    <row r="115" spans="2:28" s="51" customFormat="1" ht="15" customHeight="1">
      <c r="B115" s="28" t="s">
        <v>26</v>
      </c>
      <c r="C115" s="53">
        <v>120812.5053490943</v>
      </c>
      <c r="D115" s="53">
        <v>124024.19364362242</v>
      </c>
      <c r="E115" s="53">
        <v>127133.31649702817</v>
      </c>
      <c r="F115" s="53">
        <v>130396.6973803515</v>
      </c>
      <c r="G115" s="53">
        <v>134156.50003584591</v>
      </c>
      <c r="H115" s="53">
        <v>138628.94219719825</v>
      </c>
      <c r="I115" s="53">
        <v>144263.9143749848</v>
      </c>
      <c r="J115" s="53">
        <v>150777.57909942546</v>
      </c>
      <c r="K115" s="53">
        <v>157731.32983146847</v>
      </c>
      <c r="L115" s="53">
        <v>164501.32497160195</v>
      </c>
      <c r="M115" s="53">
        <v>170618.2143021574</v>
      </c>
      <c r="N115" s="53">
        <v>176542.35953348616</v>
      </c>
      <c r="O115" s="53">
        <v>182072.71932805772</v>
      </c>
      <c r="P115" s="53">
        <v>187213.09415123932</v>
      </c>
      <c r="Q115" s="53">
        <v>192032.09277836498</v>
      </c>
      <c r="R115" s="53">
        <v>196594.41015431925</v>
      </c>
      <c r="S115" s="53">
        <v>200620.965908707</v>
      </c>
      <c r="T115" s="53">
        <v>204042.12388569507</v>
      </c>
      <c r="U115" s="53">
        <v>207034.52321331445</v>
      </c>
      <c r="V115" s="53">
        <v>209827.02970972302</v>
      </c>
      <c r="W115" s="53">
        <v>212598.1543665994</v>
      </c>
      <c r="X115" s="53">
        <v>215431.63071908295</v>
      </c>
      <c r="Y115" s="53">
        <v>218288.99991063878</v>
      </c>
      <c r="Z115" s="53">
        <v>221121.31352184783</v>
      </c>
      <c r="AA115" s="53">
        <v>223825.70400482172</v>
      </c>
      <c r="AB115" s="53">
        <v>226164.87172386632</v>
      </c>
    </row>
    <row r="116" spans="2:28" s="51" customFormat="1" ht="15" customHeight="1">
      <c r="B116" s="28" t="s">
        <v>27</v>
      </c>
      <c r="C116" s="53">
        <v>106627.59425344858</v>
      </c>
      <c r="D116" s="53">
        <v>109672.88097314052</v>
      </c>
      <c r="E116" s="53">
        <v>112631.28519692075</v>
      </c>
      <c r="F116" s="53">
        <v>115553.07996314453</v>
      </c>
      <c r="G116" s="53">
        <v>118508.2142051488</v>
      </c>
      <c r="H116" s="53">
        <v>121566.72977273827</v>
      </c>
      <c r="I116" s="53">
        <v>124718.91340955698</v>
      </c>
      <c r="J116" s="53">
        <v>127781.37095244823</v>
      </c>
      <c r="K116" s="53">
        <v>131019.34508738029</v>
      </c>
      <c r="L116" s="53">
        <v>134783.29444092774</v>
      </c>
      <c r="M116" s="53">
        <v>139294.86456093157</v>
      </c>
      <c r="N116" s="53">
        <v>145101.12319748884</v>
      </c>
      <c r="O116" s="53">
        <v>151813.93551634444</v>
      </c>
      <c r="P116" s="53">
        <v>158988.35747508251</v>
      </c>
      <c r="Q116" s="53">
        <v>165992.24089628103</v>
      </c>
      <c r="R116" s="53">
        <v>172344.73332961189</v>
      </c>
      <c r="S116" s="53">
        <v>178190.25395115386</v>
      </c>
      <c r="T116" s="53">
        <v>183654.5423937687</v>
      </c>
      <c r="U116" s="53">
        <v>188738.0503228968</v>
      </c>
      <c r="V116" s="53">
        <v>193505.89691115677</v>
      </c>
      <c r="W116" s="53">
        <v>198021.21790339728</v>
      </c>
      <c r="X116" s="53">
        <v>202183.79489524395</v>
      </c>
      <c r="Y116" s="53">
        <v>205746.49003477796</v>
      </c>
      <c r="Z116" s="53">
        <v>208888.91181110279</v>
      </c>
      <c r="AA116" s="53">
        <v>211841.32492221278</v>
      </c>
      <c r="AB116" s="53">
        <v>214782.41792576449</v>
      </c>
    </row>
    <row r="117" spans="2:28" s="51" customFormat="1" ht="15" customHeight="1">
      <c r="B117" s="28" t="s">
        <v>28</v>
      </c>
      <c r="C117" s="53">
        <v>91499.610898496874</v>
      </c>
      <c r="D117" s="53">
        <v>94449.832356742016</v>
      </c>
      <c r="E117" s="53">
        <v>97490.959050225385</v>
      </c>
      <c r="F117" s="53">
        <v>100571.81812331169</v>
      </c>
      <c r="G117" s="53">
        <v>103615.17017295556</v>
      </c>
      <c r="H117" s="53">
        <v>106572.73072770877</v>
      </c>
      <c r="I117" s="53">
        <v>109559.80475433196</v>
      </c>
      <c r="J117" s="53">
        <v>112472.47667670638</v>
      </c>
      <c r="K117" s="53">
        <v>115360.91140623724</v>
      </c>
      <c r="L117" s="53">
        <v>118295.03430626361</v>
      </c>
      <c r="M117" s="53">
        <v>121347.37731666947</v>
      </c>
      <c r="N117" s="53">
        <v>124463.89936152662</v>
      </c>
      <c r="O117" s="53">
        <v>127504.2222261906</v>
      </c>
      <c r="P117" s="53">
        <v>130735.40706513516</v>
      </c>
      <c r="Q117" s="53">
        <v>134509.55012942522</v>
      </c>
      <c r="R117" s="53">
        <v>139046.59291023845</v>
      </c>
      <c r="S117" s="53">
        <v>144794.4673696477</v>
      </c>
      <c r="T117" s="53">
        <v>151462.34177863796</v>
      </c>
      <c r="U117" s="53">
        <v>158603.41704973925</v>
      </c>
      <c r="V117" s="53">
        <v>165584.63338381416</v>
      </c>
      <c r="W117" s="53">
        <v>171924.60089481081</v>
      </c>
      <c r="X117" s="53">
        <v>177849.721718532</v>
      </c>
      <c r="Y117" s="53">
        <v>183402.36941959342</v>
      </c>
      <c r="Z117" s="53">
        <v>188582.458266831</v>
      </c>
      <c r="AA117" s="53">
        <v>193454.57219438753</v>
      </c>
      <c r="AB117" s="53">
        <v>198081.92245186874</v>
      </c>
    </row>
    <row r="118" spans="2:28" s="51" customFormat="1" ht="15" customHeight="1">
      <c r="B118" s="28" t="s">
        <v>29</v>
      </c>
      <c r="C118" s="53">
        <v>79001.678326212917</v>
      </c>
      <c r="D118" s="53">
        <v>81717.434819974675</v>
      </c>
      <c r="E118" s="53">
        <v>84360.05662213848</v>
      </c>
      <c r="F118" s="53">
        <v>86970.024205863025</v>
      </c>
      <c r="G118" s="53">
        <v>89600.332396509155</v>
      </c>
      <c r="H118" s="53">
        <v>92288.408071617814</v>
      </c>
      <c r="I118" s="53">
        <v>95207.641327575504</v>
      </c>
      <c r="J118" s="53">
        <v>98229.824184227313</v>
      </c>
      <c r="K118" s="53">
        <v>101302.95849224468</v>
      </c>
      <c r="L118" s="53">
        <v>104348.50280213478</v>
      </c>
      <c r="M118" s="53">
        <v>107318.96291524696</v>
      </c>
      <c r="N118" s="53">
        <v>110180.43658759785</v>
      </c>
      <c r="O118" s="53">
        <v>112977.44133905185</v>
      </c>
      <c r="P118" s="53">
        <v>115761.11822007949</v>
      </c>
      <c r="Q118" s="53">
        <v>118601.74874536919</v>
      </c>
      <c r="R118" s="53">
        <v>121570.84494114085</v>
      </c>
      <c r="S118" s="53">
        <v>124755.99890841696</v>
      </c>
      <c r="T118" s="53">
        <v>127873.29907675399</v>
      </c>
      <c r="U118" s="53">
        <v>131190.35837155706</v>
      </c>
      <c r="V118" s="53">
        <v>135060.77434014267</v>
      </c>
      <c r="W118" s="53">
        <v>139705.67873865526</v>
      </c>
      <c r="X118" s="53">
        <v>145530.27161798894</v>
      </c>
      <c r="Y118" s="53">
        <v>152291.17497173612</v>
      </c>
      <c r="Z118" s="53">
        <v>159538.20489642219</v>
      </c>
      <c r="AA118" s="53">
        <v>166632.61734575918</v>
      </c>
      <c r="AB118" s="53">
        <v>173088.03422736417</v>
      </c>
    </row>
    <row r="119" spans="2:28" s="51" customFormat="1" ht="15" customHeight="1">
      <c r="B119" s="28" t="s">
        <v>30</v>
      </c>
      <c r="C119" s="53">
        <v>65223.731959010096</v>
      </c>
      <c r="D119" s="53">
        <v>68270.489052476143</v>
      </c>
      <c r="E119" s="53">
        <v>71146.889375732804</v>
      </c>
      <c r="F119" s="53">
        <v>73880.791784274581</v>
      </c>
      <c r="G119" s="53">
        <v>76528.585814787701</v>
      </c>
      <c r="H119" s="53">
        <v>79135.174267692404</v>
      </c>
      <c r="I119" s="53">
        <v>81824.353213402166</v>
      </c>
      <c r="J119" s="53">
        <v>84448.376598951858</v>
      </c>
      <c r="K119" s="53">
        <v>87047.799721504081</v>
      </c>
      <c r="L119" s="53">
        <v>89675.587362594713</v>
      </c>
      <c r="M119" s="53">
        <v>92370.585623734223</v>
      </c>
      <c r="N119" s="53">
        <v>95182.12922527398</v>
      </c>
      <c r="O119" s="53">
        <v>98105.299058619989</v>
      </c>
      <c r="P119" s="53">
        <v>101087.43806827947</v>
      </c>
      <c r="Q119" s="53">
        <v>104049.68865955219</v>
      </c>
      <c r="R119" s="53">
        <v>106943.92966327486</v>
      </c>
      <c r="S119" s="53">
        <v>109957.88078118203</v>
      </c>
      <c r="T119" s="53">
        <v>112913.71693243961</v>
      </c>
      <c r="U119" s="53">
        <v>115861.9096384373</v>
      </c>
      <c r="V119" s="53">
        <v>118872.70608478994</v>
      </c>
      <c r="W119" s="53">
        <v>122016.87630390264</v>
      </c>
      <c r="X119" s="53">
        <v>125245.7394851432</v>
      </c>
      <c r="Y119" s="53">
        <v>128410.46762195349</v>
      </c>
      <c r="Z119" s="53">
        <v>131780.9098015085</v>
      </c>
      <c r="AA119" s="53">
        <v>135712.21119384753</v>
      </c>
      <c r="AB119" s="53">
        <v>140425.65123723107</v>
      </c>
    </row>
    <row r="120" spans="2:28" s="51" customFormat="1" ht="15" customHeight="1">
      <c r="B120" s="28" t="s">
        <v>31</v>
      </c>
      <c r="C120" s="53">
        <v>49311.787256867217</v>
      </c>
      <c r="D120" s="53">
        <v>52102.584929908393</v>
      </c>
      <c r="E120" s="53">
        <v>55177.751021720833</v>
      </c>
      <c r="F120" s="53">
        <v>58407.514697664745</v>
      </c>
      <c r="G120" s="53">
        <v>61608.588711616358</v>
      </c>
      <c r="H120" s="53">
        <v>64646.410286254213</v>
      </c>
      <c r="I120" s="53">
        <v>67647.875845886228</v>
      </c>
      <c r="J120" s="53">
        <v>70488.619451134451</v>
      </c>
      <c r="K120" s="53">
        <v>73196.127733256741</v>
      </c>
      <c r="L120" s="53">
        <v>75825.712521974056</v>
      </c>
      <c r="M120" s="53">
        <v>78422.859194955643</v>
      </c>
      <c r="N120" s="53">
        <v>81076.651746876989</v>
      </c>
      <c r="O120" s="53">
        <v>83673.62109509157</v>
      </c>
      <c r="P120" s="53">
        <v>86254.028988284408</v>
      </c>
      <c r="Q120" s="53">
        <v>88870.300189705129</v>
      </c>
      <c r="R120" s="53">
        <v>91560.059226154088</v>
      </c>
      <c r="S120" s="53">
        <v>94488.523895866078</v>
      </c>
      <c r="T120" s="53">
        <v>97533.878784555112</v>
      </c>
      <c r="U120" s="53">
        <v>100643.50932360013</v>
      </c>
      <c r="V120" s="53">
        <v>103738.67149071328</v>
      </c>
      <c r="W120" s="53">
        <v>106770.03908679385</v>
      </c>
      <c r="X120" s="53">
        <v>109814.0545896822</v>
      </c>
      <c r="Y120" s="53">
        <v>112803.87444142404</v>
      </c>
      <c r="Z120" s="53">
        <v>115790.29523437269</v>
      </c>
      <c r="AA120" s="53">
        <v>118842.80987114061</v>
      </c>
      <c r="AB120" s="53">
        <v>122031.54186703646</v>
      </c>
    </row>
    <row r="121" spans="2:28" s="51" customFormat="1" ht="15" customHeight="1">
      <c r="B121" s="28" t="s">
        <v>32</v>
      </c>
      <c r="C121" s="53">
        <v>39425.838421430213</v>
      </c>
      <c r="D121" s="53">
        <v>40945.022580884375</v>
      </c>
      <c r="E121" s="53">
        <v>42506.922837235572</v>
      </c>
      <c r="F121" s="53">
        <v>44197.661090443667</v>
      </c>
      <c r="G121" s="53">
        <v>46130.829073287612</v>
      </c>
      <c r="H121" s="53">
        <v>48376.8500292389</v>
      </c>
      <c r="I121" s="53">
        <v>51101.784648934132</v>
      </c>
      <c r="J121" s="53">
        <v>54113.35492375512</v>
      </c>
      <c r="K121" s="53">
        <v>57284.321450395466</v>
      </c>
      <c r="L121" s="53">
        <v>60434.66179468362</v>
      </c>
      <c r="M121" s="53">
        <v>63433.167364023837</v>
      </c>
      <c r="N121" s="53">
        <v>66418.813843221782</v>
      </c>
      <c r="O121" s="53">
        <v>69254.793641043841</v>
      </c>
      <c r="P121" s="53">
        <v>71967.832515941045</v>
      </c>
      <c r="Q121" s="53">
        <v>74611.97757088278</v>
      </c>
      <c r="R121" s="53">
        <v>77231.043317533273</v>
      </c>
      <c r="S121" s="53">
        <v>79896.730365021009</v>
      </c>
      <c r="T121" s="53">
        <v>82512.137028384313</v>
      </c>
      <c r="U121" s="53">
        <v>85116.768494173113</v>
      </c>
      <c r="V121" s="53">
        <v>87762.563107843307</v>
      </c>
      <c r="W121" s="53">
        <v>90485.943528725533</v>
      </c>
      <c r="X121" s="53">
        <v>93422.135440143</v>
      </c>
      <c r="Y121" s="53">
        <v>96478.177651163802</v>
      </c>
      <c r="Z121" s="53">
        <v>99602.011177690758</v>
      </c>
      <c r="AA121" s="53">
        <v>102715.00447701833</v>
      </c>
      <c r="AB121" s="53">
        <v>105768.29976571507</v>
      </c>
    </row>
    <row r="122" spans="2:28" s="51" customFormat="1" ht="15" customHeight="1">
      <c r="B122" s="28" t="s">
        <v>33</v>
      </c>
      <c r="C122" s="53">
        <v>32010.864674756267</v>
      </c>
      <c r="D122" s="53">
        <v>33147.30649827946</v>
      </c>
      <c r="E122" s="53">
        <v>34341.824073640913</v>
      </c>
      <c r="F122" s="53">
        <v>35592.748863594534</v>
      </c>
      <c r="G122" s="53">
        <v>36896.106761577663</v>
      </c>
      <c r="H122" s="53">
        <v>38255.073646316196</v>
      </c>
      <c r="I122" s="53">
        <v>39726.416424376417</v>
      </c>
      <c r="J122" s="53">
        <v>41245.096069192885</v>
      </c>
      <c r="K122" s="53">
        <v>42895.080039440705</v>
      </c>
      <c r="L122" s="53">
        <v>44786.963032535998</v>
      </c>
      <c r="M122" s="53">
        <v>46990.195369338318</v>
      </c>
      <c r="N122" s="53">
        <v>49651.36657230839</v>
      </c>
      <c r="O122" s="53">
        <v>52598.666598785218</v>
      </c>
      <c r="P122" s="53">
        <v>55707.947328065362</v>
      </c>
      <c r="Q122" s="53">
        <v>58804.048714815217</v>
      </c>
      <c r="R122" s="53">
        <v>61759.092919723393</v>
      </c>
      <c r="S122" s="53">
        <v>64671.123098237193</v>
      </c>
      <c r="T122" s="53">
        <v>67443.936825985205</v>
      </c>
      <c r="U122" s="53">
        <v>70103.332875332271</v>
      </c>
      <c r="V122" s="53">
        <v>72701.501443212153</v>
      </c>
      <c r="W122" s="53">
        <v>75279.956684739678</v>
      </c>
      <c r="X122" s="53">
        <v>77923.178386562897</v>
      </c>
      <c r="Y122" s="53">
        <v>80521.42792343373</v>
      </c>
      <c r="Z122" s="53">
        <v>83113.496955802068</v>
      </c>
      <c r="AA122" s="53">
        <v>85749.980527837441</v>
      </c>
      <c r="AB122" s="53">
        <v>88467.019968366018</v>
      </c>
    </row>
    <row r="123" spans="2:28" s="51" customFormat="1" ht="15" customHeight="1">
      <c r="B123" s="28" t="s">
        <v>34</v>
      </c>
      <c r="C123" s="53">
        <v>25913.891994079157</v>
      </c>
      <c r="D123" s="53">
        <v>26733.563150401998</v>
      </c>
      <c r="E123" s="53">
        <v>27585.993895812648</v>
      </c>
      <c r="F123" s="53">
        <v>28474.828079329938</v>
      </c>
      <c r="G123" s="53">
        <v>29404.306054838522</v>
      </c>
      <c r="H123" s="53">
        <v>30379.085809057942</v>
      </c>
      <c r="I123" s="53">
        <v>31461.469125895128</v>
      </c>
      <c r="J123" s="53">
        <v>32603.905715345289</v>
      </c>
      <c r="K123" s="53">
        <v>33804.844864058585</v>
      </c>
      <c r="L123" s="53">
        <v>35060.190540683987</v>
      </c>
      <c r="M123" s="53">
        <v>36373.716002731249</v>
      </c>
      <c r="N123" s="53">
        <v>37735.890353754556</v>
      </c>
      <c r="O123" s="53">
        <v>39149.603298224523</v>
      </c>
      <c r="P123" s="53">
        <v>40695.24929369313</v>
      </c>
      <c r="Q123" s="53">
        <v>42478.328973432799</v>
      </c>
      <c r="R123" s="53">
        <v>44564.110577141037</v>
      </c>
      <c r="S123" s="53">
        <v>47133.941304982567</v>
      </c>
      <c r="T123" s="53">
        <v>49980.93680784115</v>
      </c>
      <c r="U123" s="53">
        <v>52986.964238186265</v>
      </c>
      <c r="V123" s="53">
        <v>55985.848284556385</v>
      </c>
      <c r="W123" s="53">
        <v>58856.022917511262</v>
      </c>
      <c r="X123" s="53">
        <v>61679.104817111205</v>
      </c>
      <c r="Y123" s="53">
        <v>64375.450078186033</v>
      </c>
      <c r="Z123" s="53">
        <v>66969.412758618986</v>
      </c>
      <c r="AA123" s="53">
        <v>69510.173206270963</v>
      </c>
      <c r="AB123" s="53">
        <v>72038.196023242825</v>
      </c>
    </row>
    <row r="124" spans="2:28" s="51" customFormat="1" ht="15" customHeight="1">
      <c r="B124" s="28" t="s">
        <v>35</v>
      </c>
      <c r="C124" s="53">
        <v>20637.943303193733</v>
      </c>
      <c r="D124" s="53">
        <v>21204.482632776249</v>
      </c>
      <c r="E124" s="53">
        <v>21807.667766236948</v>
      </c>
      <c r="F124" s="53">
        <v>22444.940502511548</v>
      </c>
      <c r="G124" s="53">
        <v>23112.821486309374</v>
      </c>
      <c r="H124" s="53">
        <v>23809.120588135123</v>
      </c>
      <c r="I124" s="53">
        <v>24570.807463823872</v>
      </c>
      <c r="J124" s="53">
        <v>25366.48222201896</v>
      </c>
      <c r="K124" s="53">
        <v>26199.551778800651</v>
      </c>
      <c r="L124" s="53">
        <v>27073.746828993804</v>
      </c>
      <c r="M124" s="53">
        <v>27994.106284355534</v>
      </c>
      <c r="N124" s="53">
        <v>28904.220422632035</v>
      </c>
      <c r="O124" s="53">
        <v>29875.367859275313</v>
      </c>
      <c r="P124" s="53">
        <v>30905.347139835503</v>
      </c>
      <c r="Q124" s="53">
        <v>31989.692214158807</v>
      </c>
      <c r="R124" s="53">
        <v>33131.023271388927</v>
      </c>
      <c r="S124" s="53">
        <v>34464.434028059615</v>
      </c>
      <c r="T124" s="53">
        <v>35849.336906400851</v>
      </c>
      <c r="U124" s="53">
        <v>37360.834579190792</v>
      </c>
      <c r="V124" s="53">
        <v>39097.537140619475</v>
      </c>
      <c r="W124" s="53">
        <v>41120.276636513452</v>
      </c>
      <c r="X124" s="53">
        <v>43542.89963975038</v>
      </c>
      <c r="Y124" s="53">
        <v>46226.13149625151</v>
      </c>
      <c r="Z124" s="53">
        <v>49060.358947779088</v>
      </c>
      <c r="AA124" s="53">
        <v>51892.478379277374</v>
      </c>
      <c r="AB124" s="53">
        <v>54613.079487306248</v>
      </c>
    </row>
    <row r="125" spans="2:28" s="51" customFormat="1" ht="15" customHeight="1">
      <c r="B125" s="28" t="s">
        <v>36</v>
      </c>
      <c r="C125" s="53">
        <v>15833.967039184516</v>
      </c>
      <c r="D125" s="53">
        <v>16174.871249101081</v>
      </c>
      <c r="E125" s="53">
        <v>16533.041627455135</v>
      </c>
      <c r="F125" s="53">
        <v>16915.349529965304</v>
      </c>
      <c r="G125" s="53">
        <v>17327.633796271955</v>
      </c>
      <c r="H125" s="53">
        <v>17774.025997774519</v>
      </c>
      <c r="I125" s="53">
        <v>18276.660337165136</v>
      </c>
      <c r="J125" s="53">
        <v>18813.70326924308</v>
      </c>
      <c r="K125" s="53">
        <v>19383.020846429543</v>
      </c>
      <c r="L125" s="53">
        <v>19981.497347399141</v>
      </c>
      <c r="M125" s="53">
        <v>20608.139357121352</v>
      </c>
      <c r="N125" s="53">
        <v>21198.467605706341</v>
      </c>
      <c r="O125" s="53">
        <v>21822.959962861201</v>
      </c>
      <c r="P125" s="53">
        <v>22484.114066352577</v>
      </c>
      <c r="Q125" s="53">
        <v>23184.683935755165</v>
      </c>
      <c r="R125" s="53">
        <v>23928.16760109552</v>
      </c>
      <c r="S125" s="53">
        <v>24842.658802739323</v>
      </c>
      <c r="T125" s="53">
        <v>25812.993133681386</v>
      </c>
      <c r="U125" s="53">
        <v>26837.696510919668</v>
      </c>
      <c r="V125" s="53">
        <v>27913.381096494912</v>
      </c>
      <c r="W125" s="53">
        <v>29042.69131720252</v>
      </c>
      <c r="X125" s="53">
        <v>30256.749708843421</v>
      </c>
      <c r="Y125" s="53">
        <v>31519.971060072156</v>
      </c>
      <c r="Z125" s="53">
        <v>32900.175508475411</v>
      </c>
      <c r="AA125" s="53">
        <v>34486.337002186156</v>
      </c>
      <c r="AB125" s="53">
        <v>36335.414916599264</v>
      </c>
    </row>
    <row r="126" spans="2:28" s="51" customFormat="1" ht="15" customHeight="1">
      <c r="B126" s="54" t="s">
        <v>37</v>
      </c>
      <c r="C126" s="53">
        <v>18255.925746891622</v>
      </c>
      <c r="D126" s="53">
        <v>19255.597202161203</v>
      </c>
      <c r="E126" s="53">
        <v>20208.070414879861</v>
      </c>
      <c r="F126" s="53">
        <v>21118.518303204382</v>
      </c>
      <c r="G126" s="53">
        <v>21993.417091498402</v>
      </c>
      <c r="H126" s="53">
        <v>22839.832947041781</v>
      </c>
      <c r="I126" s="53">
        <v>23712.359079642472</v>
      </c>
      <c r="J126" s="53">
        <v>24573.933560148042</v>
      </c>
      <c r="K126" s="53">
        <v>25432.731920613485</v>
      </c>
      <c r="L126" s="53">
        <v>26296.775898509979</v>
      </c>
      <c r="M126" s="53">
        <v>27174.10122701911</v>
      </c>
      <c r="N126" s="53">
        <v>28017.428271784793</v>
      </c>
      <c r="O126" s="53">
        <v>28885.391878806968</v>
      </c>
      <c r="P126" s="53">
        <v>29781.103848680017</v>
      </c>
      <c r="Q126" s="53">
        <v>30707.184684446402</v>
      </c>
      <c r="R126" s="53">
        <v>31667.148008258657</v>
      </c>
      <c r="S126" s="53">
        <v>32794.206917043186</v>
      </c>
      <c r="T126" s="53">
        <v>33966.577666754471</v>
      </c>
      <c r="U126" s="53">
        <v>35188.296816930917</v>
      </c>
      <c r="V126" s="53">
        <v>36463.422060321063</v>
      </c>
      <c r="W126" s="53">
        <v>37796.960295135461</v>
      </c>
      <c r="X126" s="53">
        <v>39250.317013782369</v>
      </c>
      <c r="Y126" s="53">
        <v>40780.291049346291</v>
      </c>
      <c r="Z126" s="53">
        <v>42387.298737851313</v>
      </c>
      <c r="AA126" s="53">
        <v>44072.048239704563</v>
      </c>
      <c r="AB126" s="53">
        <v>45846.11427848418</v>
      </c>
    </row>
    <row r="127" spans="2:28" ht="15" customHeight="1">
      <c r="B127" s="14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</row>
    <row r="128" spans="2:28" s="49" customFormat="1" ht="15" customHeight="1">
      <c r="B128" s="48" t="s">
        <v>45</v>
      </c>
      <c r="C128" s="50">
        <f>SUM(C130:C146)</f>
        <v>2449149.0000000005</v>
      </c>
      <c r="D128" s="50">
        <f t="shared" ref="D128:O128" si="13">SUM(D130:D146)</f>
        <v>2468454.4607549608</v>
      </c>
      <c r="E128" s="50">
        <f t="shared" si="13"/>
        <v>2487328.7381215631</v>
      </c>
      <c r="F128" s="50">
        <f t="shared" si="13"/>
        <v>2505865.7330302559</v>
      </c>
      <c r="G128" s="50">
        <f t="shared" si="13"/>
        <v>2524186.2602368644</v>
      </c>
      <c r="H128" s="50">
        <f t="shared" si="13"/>
        <v>2542293.8201276478</v>
      </c>
      <c r="I128" s="50">
        <f t="shared" si="13"/>
        <v>2556618.9864766398</v>
      </c>
      <c r="J128" s="50">
        <f t="shared" si="13"/>
        <v>2570846.8601891431</v>
      </c>
      <c r="K128" s="50">
        <f t="shared" si="13"/>
        <v>2584973.5216438756</v>
      </c>
      <c r="L128" s="50">
        <f t="shared" si="13"/>
        <v>2599039.377517723</v>
      </c>
      <c r="M128" s="50">
        <f t="shared" si="13"/>
        <v>2613163.2828558665</v>
      </c>
      <c r="N128" s="50">
        <f t="shared" si="13"/>
        <v>2624371.2557574627</v>
      </c>
      <c r="O128" s="50">
        <f t="shared" si="13"/>
        <v>2635730.0885908259</v>
      </c>
      <c r="P128" s="50">
        <f t="shared" ref="P128:AB128" si="14">SUM(P130:P146)</f>
        <v>2647177.1197787891</v>
      </c>
      <c r="Q128" s="50">
        <f t="shared" si="14"/>
        <v>2658708.0583765935</v>
      </c>
      <c r="R128" s="50">
        <f t="shared" si="14"/>
        <v>2670360.0049563348</v>
      </c>
      <c r="S128" s="50">
        <f t="shared" si="14"/>
        <v>2679701.8898065705</v>
      </c>
      <c r="T128" s="50">
        <f t="shared" si="14"/>
        <v>2689173.2957748584</v>
      </c>
      <c r="U128" s="50">
        <f t="shared" si="14"/>
        <v>2698730.1555341226</v>
      </c>
      <c r="V128" s="50">
        <f t="shared" si="14"/>
        <v>2708428.4625230888</v>
      </c>
      <c r="W128" s="50">
        <f t="shared" si="14"/>
        <v>2718213.9979612059</v>
      </c>
      <c r="X128" s="50">
        <f t="shared" si="14"/>
        <v>2726218.542897711</v>
      </c>
      <c r="Y128" s="50">
        <f t="shared" si="14"/>
        <v>2734331.5425949837</v>
      </c>
      <c r="Z128" s="50">
        <f t="shared" si="14"/>
        <v>2742605.6005360172</v>
      </c>
      <c r="AA128" s="50">
        <f t="shared" si="14"/>
        <v>2750989.9689215808</v>
      </c>
      <c r="AB128" s="50">
        <f t="shared" si="14"/>
        <v>2759592.1529768277</v>
      </c>
    </row>
    <row r="129" spans="2:28" s="51" customFormat="1" ht="15" customHeight="1">
      <c r="B129" s="52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  <c r="AB129" s="53"/>
    </row>
    <row r="130" spans="2:28" s="51" customFormat="1" ht="15" customHeight="1">
      <c r="B130" s="28" t="s">
        <v>21</v>
      </c>
      <c r="C130" s="53">
        <f t="shared" ref="C130:C146" si="15">+C150+C170</f>
        <v>349861.92717452196</v>
      </c>
      <c r="D130" s="53">
        <f t="shared" ref="D130:O140" si="16">+D150+D170</f>
        <v>346771.94685600116</v>
      </c>
      <c r="E130" s="53">
        <f t="shared" si="16"/>
        <v>343478.79284216155</v>
      </c>
      <c r="F130" s="53">
        <f t="shared" si="16"/>
        <v>340110.0175832907</v>
      </c>
      <c r="G130" s="53">
        <f t="shared" si="16"/>
        <v>336878.64690873341</v>
      </c>
      <c r="H130" s="53">
        <f t="shared" si="16"/>
        <v>334112.74813588802</v>
      </c>
      <c r="I130" s="53">
        <f t="shared" si="16"/>
        <v>331504.84828173905</v>
      </c>
      <c r="J130" s="53">
        <f t="shared" si="16"/>
        <v>329110.50607523031</v>
      </c>
      <c r="K130" s="53">
        <f t="shared" si="16"/>
        <v>326832.47613098565</v>
      </c>
      <c r="L130" s="53">
        <f t="shared" si="16"/>
        <v>324602.10273855011</v>
      </c>
      <c r="M130" s="53">
        <f t="shared" si="16"/>
        <v>322458.08558792167</v>
      </c>
      <c r="N130" s="53">
        <f t="shared" si="16"/>
        <v>319265.10457365104</v>
      </c>
      <c r="O130" s="53">
        <f t="shared" si="16"/>
        <v>316096.7815713</v>
      </c>
      <c r="P130" s="53">
        <f t="shared" ref="P130:AB145" si="17">+P150+P170</f>
        <v>312901.12643024838</v>
      </c>
      <c r="Q130" s="53">
        <f t="shared" si="17"/>
        <v>309634.79375636089</v>
      </c>
      <c r="R130" s="53">
        <f t="shared" si="17"/>
        <v>306310.62523269805</v>
      </c>
      <c r="S130" s="53">
        <f t="shared" si="17"/>
        <v>304069.78841730993</v>
      </c>
      <c r="T130" s="53">
        <f t="shared" si="17"/>
        <v>301724.0878424563</v>
      </c>
      <c r="U130" s="53">
        <f t="shared" si="17"/>
        <v>299297.64097518567</v>
      </c>
      <c r="V130" s="53">
        <f t="shared" si="17"/>
        <v>296862.95380672981</v>
      </c>
      <c r="W130" s="53">
        <f t="shared" si="17"/>
        <v>294328.17704569001</v>
      </c>
      <c r="X130" s="53">
        <f t="shared" si="17"/>
        <v>291920.77120722341</v>
      </c>
      <c r="Y130" s="53">
        <f t="shared" si="17"/>
        <v>289431.18688646122</v>
      </c>
      <c r="Z130" s="53">
        <f t="shared" si="17"/>
        <v>286971.49515202589</v>
      </c>
      <c r="AA130" s="53">
        <f t="shared" si="17"/>
        <v>284427.76712365914</v>
      </c>
      <c r="AB130" s="53">
        <f t="shared" si="17"/>
        <v>281981.8253533073</v>
      </c>
    </row>
    <row r="131" spans="2:28" s="51" customFormat="1" ht="15" customHeight="1">
      <c r="B131" s="28" t="s">
        <v>22</v>
      </c>
      <c r="C131" s="53">
        <f t="shared" si="15"/>
        <v>339183.73870710586</v>
      </c>
      <c r="D131" s="53">
        <f t="shared" ref="D131:O131" si="18">+D151+D171</f>
        <v>337577.41470529314</v>
      </c>
      <c r="E131" s="53">
        <f t="shared" si="18"/>
        <v>335914.03459386819</v>
      </c>
      <c r="F131" s="53">
        <f t="shared" si="18"/>
        <v>334131.41104057385</v>
      </c>
      <c r="G131" s="53">
        <f t="shared" si="18"/>
        <v>332087.64748694783</v>
      </c>
      <c r="H131" s="53">
        <f t="shared" si="18"/>
        <v>329410.85372164956</v>
      </c>
      <c r="I131" s="53">
        <f t="shared" si="18"/>
        <v>326478.99037835514</v>
      </c>
      <c r="J131" s="53">
        <f t="shared" si="18"/>
        <v>323347.30621084175</v>
      </c>
      <c r="K131" s="53">
        <f t="shared" si="18"/>
        <v>320136.39028704894</v>
      </c>
      <c r="L131" s="53">
        <f t="shared" si="18"/>
        <v>317047.0017154027</v>
      </c>
      <c r="M131" s="53">
        <f t="shared" si="18"/>
        <v>314389.79347114504</v>
      </c>
      <c r="N131" s="53">
        <f t="shared" si="18"/>
        <v>312000.21595424891</v>
      </c>
      <c r="O131" s="53">
        <f t="shared" si="18"/>
        <v>309805.4300465628</v>
      </c>
      <c r="P131" s="53">
        <f t="shared" si="17"/>
        <v>307712.9839737193</v>
      </c>
      <c r="Q131" s="53">
        <f t="shared" si="17"/>
        <v>305656.32405263803</v>
      </c>
      <c r="R131" s="53">
        <f t="shared" si="17"/>
        <v>303671.0416382266</v>
      </c>
      <c r="S131" s="53">
        <f t="shared" si="17"/>
        <v>301680.38275888085</v>
      </c>
      <c r="T131" s="53">
        <f t="shared" si="17"/>
        <v>299706.13639262458</v>
      </c>
      <c r="U131" s="53">
        <f t="shared" si="17"/>
        <v>297703.55864029424</v>
      </c>
      <c r="V131" s="53">
        <f t="shared" si="17"/>
        <v>295634.35093314666</v>
      </c>
      <c r="W131" s="53">
        <f t="shared" si="17"/>
        <v>293514.99418987386</v>
      </c>
      <c r="X131" s="53">
        <f t="shared" si="17"/>
        <v>291436.22721562488</v>
      </c>
      <c r="Y131" s="53">
        <f t="shared" si="17"/>
        <v>289264.14846977289</v>
      </c>
      <c r="Z131" s="53">
        <f t="shared" si="17"/>
        <v>287020.57891396736</v>
      </c>
      <c r="AA131" s="53">
        <f t="shared" si="17"/>
        <v>284775.52674995514</v>
      </c>
      <c r="AB131" s="53">
        <f t="shared" si="17"/>
        <v>282438.70871392556</v>
      </c>
    </row>
    <row r="132" spans="2:28" s="51" customFormat="1" ht="15" customHeight="1">
      <c r="B132" s="28" t="s">
        <v>23</v>
      </c>
      <c r="C132" s="53">
        <f t="shared" si="15"/>
        <v>320288.29304693162</v>
      </c>
      <c r="D132" s="53">
        <f t="shared" si="16"/>
        <v>321078.03313156706</v>
      </c>
      <c r="E132" s="53">
        <f t="shared" si="16"/>
        <v>320825.31337041198</v>
      </c>
      <c r="F132" s="53">
        <f t="shared" si="16"/>
        <v>319833.55110828171</v>
      </c>
      <c r="G132" s="53">
        <f t="shared" si="16"/>
        <v>318459.82741686585</v>
      </c>
      <c r="H132" s="53">
        <f t="shared" si="16"/>
        <v>316973.90791362373</v>
      </c>
      <c r="I132" s="53">
        <f t="shared" si="16"/>
        <v>315355.51256701804</v>
      </c>
      <c r="J132" s="53">
        <f t="shared" si="16"/>
        <v>313680.83428743691</v>
      </c>
      <c r="K132" s="53">
        <f t="shared" si="16"/>
        <v>311892.15353190445</v>
      </c>
      <c r="L132" s="53">
        <f t="shared" si="16"/>
        <v>309856.8307635914</v>
      </c>
      <c r="M132" s="53">
        <f t="shared" si="16"/>
        <v>307228.09743313165</v>
      </c>
      <c r="N132" s="53">
        <f t="shared" si="16"/>
        <v>304960.61215592892</v>
      </c>
      <c r="O132" s="53">
        <f t="shared" si="16"/>
        <v>302511.4068312475</v>
      </c>
      <c r="P132" s="53">
        <f t="shared" si="17"/>
        <v>299993.12660839938</v>
      </c>
      <c r="Q132" s="53">
        <f t="shared" si="17"/>
        <v>297593.23523354006</v>
      </c>
      <c r="R132" s="53">
        <f t="shared" si="17"/>
        <v>295591.55703995738</v>
      </c>
      <c r="S132" s="53">
        <f t="shared" si="17"/>
        <v>293263.47730695584</v>
      </c>
      <c r="T132" s="53">
        <f t="shared" si="17"/>
        <v>291115.34529840667</v>
      </c>
      <c r="U132" s="53">
        <f t="shared" si="17"/>
        <v>289063.06117790553</v>
      </c>
      <c r="V132" s="53">
        <f t="shared" si="17"/>
        <v>287049.49180428224</v>
      </c>
      <c r="W132" s="53">
        <f t="shared" si="17"/>
        <v>285111.49751998496</v>
      </c>
      <c r="X132" s="53">
        <f t="shared" si="17"/>
        <v>283288.04445618251</v>
      </c>
      <c r="Y132" s="53">
        <f t="shared" si="17"/>
        <v>281492.57906493847</v>
      </c>
      <c r="Z132" s="53">
        <f t="shared" si="17"/>
        <v>279679.656535135</v>
      </c>
      <c r="AA132" s="53">
        <f t="shared" si="17"/>
        <v>277814.54590509908</v>
      </c>
      <c r="AB132" s="53">
        <f t="shared" si="17"/>
        <v>275911.13702687039</v>
      </c>
    </row>
    <row r="133" spans="2:28" s="51" customFormat="1" ht="15" customHeight="1">
      <c r="B133" s="28" t="s">
        <v>24</v>
      </c>
      <c r="C133" s="53">
        <f t="shared" si="15"/>
        <v>267950.60164775874</v>
      </c>
      <c r="D133" s="53">
        <f t="shared" si="16"/>
        <v>272111.78624069109</v>
      </c>
      <c r="E133" s="53">
        <f t="shared" si="16"/>
        <v>275538.45403780392</v>
      </c>
      <c r="F133" s="53">
        <f t="shared" si="16"/>
        <v>278259.46861685603</v>
      </c>
      <c r="G133" s="53">
        <f t="shared" si="16"/>
        <v>280387.95133463672</v>
      </c>
      <c r="H133" s="53">
        <f t="shared" si="16"/>
        <v>282028.67494572682</v>
      </c>
      <c r="I133" s="53">
        <f t="shared" si="16"/>
        <v>282613.47404768574</v>
      </c>
      <c r="J133" s="53">
        <f t="shared" si="16"/>
        <v>282275.27344791306</v>
      </c>
      <c r="K133" s="53">
        <f t="shared" si="16"/>
        <v>281287.01693328359</v>
      </c>
      <c r="L133" s="53">
        <f t="shared" si="16"/>
        <v>279966.10252191685</v>
      </c>
      <c r="M133" s="53">
        <f t="shared" si="16"/>
        <v>278578.96960426331</v>
      </c>
      <c r="N133" s="53">
        <f t="shared" si="16"/>
        <v>277050.77775059792</v>
      </c>
      <c r="O133" s="53">
        <f t="shared" si="16"/>
        <v>275501.0931025492</v>
      </c>
      <c r="P133" s="53">
        <f t="shared" si="17"/>
        <v>273867.47949603788</v>
      </c>
      <c r="Q133" s="53">
        <f t="shared" si="17"/>
        <v>272022.193448334</v>
      </c>
      <c r="R133" s="53">
        <f t="shared" si="17"/>
        <v>269643.24951833923</v>
      </c>
      <c r="S133" s="53">
        <f t="shared" si="17"/>
        <v>267244.95046262885</v>
      </c>
      <c r="T133" s="53">
        <f t="shared" si="17"/>
        <v>264693.66334248742</v>
      </c>
      <c r="U133" s="53">
        <f t="shared" si="17"/>
        <v>262093.24210883799</v>
      </c>
      <c r="V133" s="53">
        <f t="shared" si="17"/>
        <v>259610.09939072357</v>
      </c>
      <c r="W133" s="53">
        <f t="shared" si="17"/>
        <v>257485.45789835573</v>
      </c>
      <c r="X133" s="53">
        <f t="shared" si="17"/>
        <v>255597.45574233838</v>
      </c>
      <c r="Y133" s="53">
        <f t="shared" si="17"/>
        <v>253882.10510447019</v>
      </c>
      <c r="Z133" s="53">
        <f t="shared" si="17"/>
        <v>252262.69148648239</v>
      </c>
      <c r="AA133" s="53">
        <f t="shared" si="17"/>
        <v>250692.09723462819</v>
      </c>
      <c r="AB133" s="53">
        <f t="shared" si="17"/>
        <v>249198.32442387028</v>
      </c>
    </row>
    <row r="134" spans="2:28" s="51" customFormat="1" ht="15" customHeight="1">
      <c r="B134" s="28" t="s">
        <v>25</v>
      </c>
      <c r="C134" s="53">
        <f t="shared" si="15"/>
        <v>198765.83649410016</v>
      </c>
      <c r="D134" s="53">
        <f t="shared" si="16"/>
        <v>203054.61355497999</v>
      </c>
      <c r="E134" s="53">
        <f t="shared" si="16"/>
        <v>208697.63819819351</v>
      </c>
      <c r="F134" s="53">
        <f t="shared" si="16"/>
        <v>214994.77883878374</v>
      </c>
      <c r="G134" s="53">
        <f t="shared" si="16"/>
        <v>221040.42699151117</v>
      </c>
      <c r="H134" s="53">
        <f t="shared" si="16"/>
        <v>226196.81627546315</v>
      </c>
      <c r="I134" s="53">
        <f t="shared" si="16"/>
        <v>229886.21586239262</v>
      </c>
      <c r="J134" s="53">
        <f t="shared" si="16"/>
        <v>232939.96801018732</v>
      </c>
      <c r="K134" s="53">
        <f t="shared" si="16"/>
        <v>235381.39116195799</v>
      </c>
      <c r="L134" s="53">
        <f t="shared" si="16"/>
        <v>237308.90126663767</v>
      </c>
      <c r="M134" s="53">
        <f t="shared" si="16"/>
        <v>238842.8650858147</v>
      </c>
      <c r="N134" s="53">
        <f t="shared" si="16"/>
        <v>238595.91605234344</v>
      </c>
      <c r="O134" s="53">
        <f t="shared" si="16"/>
        <v>237586.94761160208</v>
      </c>
      <c r="P134" s="53">
        <f t="shared" si="17"/>
        <v>236060.45367988595</v>
      </c>
      <c r="Q134" s="53">
        <f t="shared" si="17"/>
        <v>234295.50570410406</v>
      </c>
      <c r="R134" s="53">
        <f t="shared" si="17"/>
        <v>232493.98189291102</v>
      </c>
      <c r="S134" s="53">
        <f t="shared" si="17"/>
        <v>231559.61460830941</v>
      </c>
      <c r="T134" s="53">
        <f t="shared" si="17"/>
        <v>230610.2809761047</v>
      </c>
      <c r="U134" s="53">
        <f t="shared" si="17"/>
        <v>229595.82446359127</v>
      </c>
      <c r="V134" s="53">
        <f t="shared" si="17"/>
        <v>228409.85796087864</v>
      </c>
      <c r="W134" s="53">
        <f t="shared" si="17"/>
        <v>226780.92926819765</v>
      </c>
      <c r="X134" s="53">
        <f t="shared" si="17"/>
        <v>225063.27034448634</v>
      </c>
      <c r="Y134" s="53">
        <f t="shared" si="17"/>
        <v>223230.82531159127</v>
      </c>
      <c r="Z134" s="53">
        <f t="shared" si="17"/>
        <v>221369.3379730962</v>
      </c>
      <c r="AA134" s="53">
        <f t="shared" si="17"/>
        <v>219622.24994627852</v>
      </c>
      <c r="AB134" s="53">
        <f t="shared" si="17"/>
        <v>218194.26664763046</v>
      </c>
    </row>
    <row r="135" spans="2:28" s="51" customFormat="1" ht="15" customHeight="1">
      <c r="B135" s="28" t="s">
        <v>26</v>
      </c>
      <c r="C135" s="53">
        <f t="shared" si="15"/>
        <v>164003.41233389132</v>
      </c>
      <c r="D135" s="53">
        <f t="shared" si="16"/>
        <v>165109.94700990716</v>
      </c>
      <c r="E135" s="53">
        <f t="shared" si="16"/>
        <v>166107.18307316629</v>
      </c>
      <c r="F135" s="53">
        <f t="shared" si="16"/>
        <v>167374.56278716118</v>
      </c>
      <c r="G135" s="53">
        <f t="shared" si="16"/>
        <v>169382.4464018741</v>
      </c>
      <c r="H135" s="53">
        <f t="shared" si="16"/>
        <v>172392.76396910319</v>
      </c>
      <c r="I135" s="53">
        <f t="shared" si="16"/>
        <v>176242.16275685199</v>
      </c>
      <c r="J135" s="53">
        <f t="shared" si="16"/>
        <v>181327.55004630692</v>
      </c>
      <c r="K135" s="53">
        <f t="shared" si="16"/>
        <v>187024.80461486982</v>
      </c>
      <c r="L135" s="53">
        <f t="shared" si="16"/>
        <v>192519.68806247303</v>
      </c>
      <c r="M135" s="53">
        <f t="shared" si="16"/>
        <v>197244.22921058722</v>
      </c>
      <c r="N135" s="53">
        <f t="shared" si="16"/>
        <v>199629.67292824321</v>
      </c>
      <c r="O135" s="53">
        <f t="shared" si="16"/>
        <v>201466.57937295816</v>
      </c>
      <c r="P135" s="53">
        <f t="shared" si="17"/>
        <v>202788.33395226044</v>
      </c>
      <c r="Q135" s="53">
        <f t="shared" si="17"/>
        <v>203699.70750470556</v>
      </c>
      <c r="R135" s="53">
        <f t="shared" si="17"/>
        <v>204296.99497539946</v>
      </c>
      <c r="S135" s="53">
        <f t="shared" si="17"/>
        <v>205094.57340243441</v>
      </c>
      <c r="T135" s="53">
        <f t="shared" si="17"/>
        <v>205229.46585334212</v>
      </c>
      <c r="U135" s="53">
        <f t="shared" si="17"/>
        <v>204909.57163239707</v>
      </c>
      <c r="V135" s="53">
        <f t="shared" si="17"/>
        <v>204380.01027313949</v>
      </c>
      <c r="W135" s="53">
        <f t="shared" si="17"/>
        <v>203824.03768069</v>
      </c>
      <c r="X135" s="53">
        <f t="shared" si="17"/>
        <v>203263.89659518539</v>
      </c>
      <c r="Y135" s="53">
        <f t="shared" si="17"/>
        <v>202706.9303085198</v>
      </c>
      <c r="Z135" s="53">
        <f t="shared" si="17"/>
        <v>202107.93646997958</v>
      </c>
      <c r="AA135" s="53">
        <f t="shared" si="17"/>
        <v>201373.37521780687</v>
      </c>
      <c r="AB135" s="53">
        <f t="shared" si="17"/>
        <v>200261.46529836353</v>
      </c>
    </row>
    <row r="136" spans="2:28" s="51" customFormat="1" ht="15" customHeight="1">
      <c r="B136" s="28" t="s">
        <v>27</v>
      </c>
      <c r="C136" s="53">
        <f t="shared" si="15"/>
        <v>146830.29952792672</v>
      </c>
      <c r="D136" s="53">
        <f t="shared" si="16"/>
        <v>148144.25296240152</v>
      </c>
      <c r="E136" s="53">
        <f t="shared" si="16"/>
        <v>149351.9640964602</v>
      </c>
      <c r="F136" s="53">
        <f t="shared" si="16"/>
        <v>150518.44128679828</v>
      </c>
      <c r="G136" s="53">
        <f t="shared" si="16"/>
        <v>151727.62413243507</v>
      </c>
      <c r="H136" s="53">
        <f t="shared" si="16"/>
        <v>153064.12839662487</v>
      </c>
      <c r="I136" s="53">
        <f t="shared" si="16"/>
        <v>154086.15514200809</v>
      </c>
      <c r="J136" s="53">
        <f t="shared" si="16"/>
        <v>155015.67178645346</v>
      </c>
      <c r="K136" s="53">
        <f t="shared" si="16"/>
        <v>156200.02425051143</v>
      </c>
      <c r="L136" s="53">
        <f t="shared" si="16"/>
        <v>158075.73429739906</v>
      </c>
      <c r="M136" s="53">
        <f t="shared" si="16"/>
        <v>160894.67018946516</v>
      </c>
      <c r="N136" s="53">
        <f t="shared" si="16"/>
        <v>164197.38602390426</v>
      </c>
      <c r="O136" s="53">
        <f t="shared" si="16"/>
        <v>168692.05893549835</v>
      </c>
      <c r="P136" s="53">
        <f t="shared" si="17"/>
        <v>173794.05495808722</v>
      </c>
      <c r="Q136" s="53">
        <f t="shared" si="17"/>
        <v>178740.15110270533</v>
      </c>
      <c r="R136" s="53">
        <f t="shared" si="17"/>
        <v>182985.99796153442</v>
      </c>
      <c r="S136" s="53">
        <f t="shared" si="17"/>
        <v>186283.41493444581</v>
      </c>
      <c r="T136" s="53">
        <f t="shared" si="17"/>
        <v>189064.89290323269</v>
      </c>
      <c r="U136" s="53">
        <f t="shared" si="17"/>
        <v>191365.29382535012</v>
      </c>
      <c r="V136" s="53">
        <f t="shared" si="17"/>
        <v>193289.27835826715</v>
      </c>
      <c r="W136" s="53">
        <f t="shared" si="17"/>
        <v>194930.2949011735</v>
      </c>
      <c r="X136" s="53">
        <f t="shared" si="17"/>
        <v>195893.96408464492</v>
      </c>
      <c r="Y136" s="53">
        <f t="shared" si="17"/>
        <v>196231.40343916934</v>
      </c>
      <c r="Z136" s="53">
        <f t="shared" si="17"/>
        <v>196139.72768551653</v>
      </c>
      <c r="AA136" s="53">
        <f t="shared" si="17"/>
        <v>195855.83029356116</v>
      </c>
      <c r="AB136" s="53">
        <f t="shared" si="17"/>
        <v>195555.23337120016</v>
      </c>
    </row>
    <row r="137" spans="2:28" s="51" customFormat="1" ht="15" customHeight="1">
      <c r="B137" s="28" t="s">
        <v>28</v>
      </c>
      <c r="C137" s="53">
        <f t="shared" si="15"/>
        <v>131928.31244907717</v>
      </c>
      <c r="D137" s="53">
        <f t="shared" si="16"/>
        <v>133358.68636649026</v>
      </c>
      <c r="E137" s="53">
        <f t="shared" si="16"/>
        <v>134996.69847826805</v>
      </c>
      <c r="F137" s="53">
        <f t="shared" si="16"/>
        <v>136746.22954973808</v>
      </c>
      <c r="G137" s="53">
        <f t="shared" si="16"/>
        <v>138468.98352504708</v>
      </c>
      <c r="H137" s="53">
        <f t="shared" si="16"/>
        <v>140081.33259961047</v>
      </c>
      <c r="I137" s="53">
        <f t="shared" si="16"/>
        <v>141303.81848223298</v>
      </c>
      <c r="J137" s="53">
        <f t="shared" si="16"/>
        <v>142431.90046101745</v>
      </c>
      <c r="K137" s="53">
        <f t="shared" si="16"/>
        <v>143527.85490377859</v>
      </c>
      <c r="L137" s="53">
        <f t="shared" si="16"/>
        <v>144671.38757923292</v>
      </c>
      <c r="M137" s="53">
        <f t="shared" si="16"/>
        <v>145944.51305392373</v>
      </c>
      <c r="N137" s="53">
        <f t="shared" si="16"/>
        <v>147221.62978256989</v>
      </c>
      <c r="O137" s="53">
        <f t="shared" si="16"/>
        <v>148420.19031945692</v>
      </c>
      <c r="P137" s="53">
        <f t="shared" si="17"/>
        <v>149871.97844816485</v>
      </c>
      <c r="Q137" s="53">
        <f t="shared" si="17"/>
        <v>151996.57809218572</v>
      </c>
      <c r="R137" s="53">
        <f t="shared" si="17"/>
        <v>155036.93954641922</v>
      </c>
      <c r="S137" s="53">
        <f t="shared" si="17"/>
        <v>158621.81553654833</v>
      </c>
      <c r="T137" s="53">
        <f t="shared" si="17"/>
        <v>163375.14465195354</v>
      </c>
      <c r="U137" s="53">
        <f t="shared" si="17"/>
        <v>168732.25595682309</v>
      </c>
      <c r="V137" s="53">
        <f t="shared" si="17"/>
        <v>173949.51049292111</v>
      </c>
      <c r="W137" s="53">
        <f t="shared" si="17"/>
        <v>178494.06098754861</v>
      </c>
      <c r="X137" s="53">
        <f t="shared" si="17"/>
        <v>181877.62296418927</v>
      </c>
      <c r="Y137" s="53">
        <f t="shared" si="17"/>
        <v>184772.57122605405</v>
      </c>
      <c r="Z137" s="53">
        <f t="shared" si="17"/>
        <v>187212.5504610996</v>
      </c>
      <c r="AA137" s="53">
        <f t="shared" si="17"/>
        <v>189298.83527033124</v>
      </c>
      <c r="AB137" s="53">
        <f t="shared" si="17"/>
        <v>191117.39569085013</v>
      </c>
    </row>
    <row r="138" spans="2:28" s="51" customFormat="1" ht="15" customHeight="1">
      <c r="B138" s="28" t="s">
        <v>29</v>
      </c>
      <c r="C138" s="53">
        <f t="shared" si="15"/>
        <v>118178.24633294273</v>
      </c>
      <c r="D138" s="53">
        <f t="shared" si="16"/>
        <v>119598.71068007662</v>
      </c>
      <c r="E138" s="53">
        <f t="shared" si="16"/>
        <v>120814.66410444543</v>
      </c>
      <c r="F138" s="53">
        <f t="shared" si="16"/>
        <v>121942.33546201231</v>
      </c>
      <c r="G138" s="53">
        <f t="shared" si="16"/>
        <v>123126.67854056196</v>
      </c>
      <c r="H138" s="53">
        <f t="shared" si="16"/>
        <v>124465.93293780211</v>
      </c>
      <c r="I138" s="53">
        <f t="shared" si="16"/>
        <v>125784.93127626579</v>
      </c>
      <c r="J138" s="53">
        <f t="shared" si="16"/>
        <v>127305.63970376427</v>
      </c>
      <c r="K138" s="53">
        <f t="shared" si="16"/>
        <v>128937.13435779608</v>
      </c>
      <c r="L138" s="53">
        <f t="shared" si="16"/>
        <v>130548.33520088904</v>
      </c>
      <c r="M138" s="53">
        <f t="shared" si="16"/>
        <v>132060.83143270324</v>
      </c>
      <c r="N138" s="53">
        <f t="shared" si="16"/>
        <v>133754.47355837582</v>
      </c>
      <c r="O138" s="53">
        <f t="shared" si="16"/>
        <v>135366.81370411639</v>
      </c>
      <c r="P138" s="53">
        <f t="shared" si="17"/>
        <v>136955.29455851825</v>
      </c>
      <c r="Q138" s="53">
        <f t="shared" si="17"/>
        <v>138595.38464381977</v>
      </c>
      <c r="R138" s="53">
        <f t="shared" si="17"/>
        <v>140364.18337693225</v>
      </c>
      <c r="S138" s="53">
        <f t="shared" si="17"/>
        <v>141395.67175433878</v>
      </c>
      <c r="T138" s="53">
        <f t="shared" si="17"/>
        <v>142356.03864913387</v>
      </c>
      <c r="U138" s="53">
        <f t="shared" si="17"/>
        <v>143568.89325733407</v>
      </c>
      <c r="V138" s="53">
        <f t="shared" si="17"/>
        <v>145440.59177164792</v>
      </c>
      <c r="W138" s="53">
        <f t="shared" si="17"/>
        <v>148204.04250526748</v>
      </c>
      <c r="X138" s="53">
        <f t="shared" si="17"/>
        <v>151767.20009126147</v>
      </c>
      <c r="Y138" s="53">
        <f t="shared" si="17"/>
        <v>156457.54734717848</v>
      </c>
      <c r="Z138" s="53">
        <f t="shared" si="17"/>
        <v>161733.53569056193</v>
      </c>
      <c r="AA138" s="53">
        <f t="shared" si="17"/>
        <v>166883.80066563227</v>
      </c>
      <c r="AB138" s="53">
        <f t="shared" si="17"/>
        <v>171397.05336203962</v>
      </c>
    </row>
    <row r="139" spans="2:28" s="51" customFormat="1" ht="15" customHeight="1">
      <c r="B139" s="28" t="s">
        <v>30</v>
      </c>
      <c r="C139" s="53">
        <f t="shared" si="15"/>
        <v>100579.18663516175</v>
      </c>
      <c r="D139" s="53">
        <f t="shared" si="16"/>
        <v>103250.76578941457</v>
      </c>
      <c r="E139" s="53">
        <f t="shared" si="16"/>
        <v>105645.00207711541</v>
      </c>
      <c r="F139" s="53">
        <f t="shared" si="16"/>
        <v>107785.55134018813</v>
      </c>
      <c r="G139" s="53">
        <f t="shared" si="16"/>
        <v>109722.75033253602</v>
      </c>
      <c r="H139" s="53">
        <f t="shared" si="16"/>
        <v>111502.77087110825</v>
      </c>
      <c r="I139" s="53">
        <f t="shared" si="16"/>
        <v>112838.22749824476</v>
      </c>
      <c r="J139" s="53">
        <f t="shared" si="16"/>
        <v>113984.639810526</v>
      </c>
      <c r="K139" s="53">
        <f t="shared" si="16"/>
        <v>115051.54312672175</v>
      </c>
      <c r="L139" s="53">
        <f t="shared" si="16"/>
        <v>116175.19519789907</v>
      </c>
      <c r="M139" s="53">
        <f t="shared" si="16"/>
        <v>117448.98453674649</v>
      </c>
      <c r="N139" s="53">
        <f t="shared" si="16"/>
        <v>119206.87425070835</v>
      </c>
      <c r="O139" s="53">
        <f t="shared" si="16"/>
        <v>121161.15605879488</v>
      </c>
      <c r="P139" s="53">
        <f t="shared" si="17"/>
        <v>123226.42539634884</v>
      </c>
      <c r="Q139" s="53">
        <f t="shared" si="17"/>
        <v>125277.26553635034</v>
      </c>
      <c r="R139" s="53">
        <f t="shared" si="17"/>
        <v>127235.4424216817</v>
      </c>
      <c r="S139" s="53">
        <f t="shared" si="17"/>
        <v>128430.62649677854</v>
      </c>
      <c r="T139" s="53">
        <f t="shared" si="17"/>
        <v>129550.439250493</v>
      </c>
      <c r="U139" s="53">
        <f t="shared" si="17"/>
        <v>130651.88838459286</v>
      </c>
      <c r="V139" s="53">
        <f t="shared" si="17"/>
        <v>131808.64012743323</v>
      </c>
      <c r="W139" s="53">
        <f t="shared" si="17"/>
        <v>133095.6877185854</v>
      </c>
      <c r="X139" s="53">
        <f t="shared" si="17"/>
        <v>134169.7129064019</v>
      </c>
      <c r="Y139" s="53">
        <f t="shared" si="17"/>
        <v>135184.36276068352</v>
      </c>
      <c r="Z139" s="53">
        <f t="shared" si="17"/>
        <v>136447.64569039206</v>
      </c>
      <c r="AA139" s="53">
        <f t="shared" si="17"/>
        <v>138347.88809564081</v>
      </c>
      <c r="AB139" s="53">
        <f t="shared" si="17"/>
        <v>141106.47495461002</v>
      </c>
    </row>
    <row r="140" spans="2:28" s="51" customFormat="1" ht="15" customHeight="1">
      <c r="B140" s="28" t="s">
        <v>31</v>
      </c>
      <c r="C140" s="53">
        <f t="shared" si="15"/>
        <v>78140.129960565653</v>
      </c>
      <c r="D140" s="53">
        <f t="shared" si="16"/>
        <v>80941.88396143695</v>
      </c>
      <c r="E140" s="53">
        <f t="shared" si="16"/>
        <v>84187.908336764987</v>
      </c>
      <c r="F140" s="53">
        <f t="shared" si="16"/>
        <v>87658.092683941402</v>
      </c>
      <c r="G140" s="53">
        <f t="shared" si="16"/>
        <v>91068.132998334957</v>
      </c>
      <c r="H140" s="53">
        <f t="shared" si="16"/>
        <v>94220.934029500029</v>
      </c>
      <c r="I140" s="53">
        <f t="shared" si="16"/>
        <v>96730.831003851577</v>
      </c>
      <c r="J140" s="53">
        <f t="shared" si="16"/>
        <v>98986.771225909557</v>
      </c>
      <c r="K140" s="53">
        <f t="shared" si="16"/>
        <v>101010.21939328509</v>
      </c>
      <c r="L140" s="53">
        <f t="shared" si="16"/>
        <v>102846.73985128006</v>
      </c>
      <c r="M140" s="53">
        <f t="shared" si="16"/>
        <v>104539.51980189481</v>
      </c>
      <c r="N140" s="53">
        <f t="shared" si="16"/>
        <v>106143.21830400487</v>
      </c>
      <c r="O140" s="53">
        <f t="shared" si="16"/>
        <v>107574.53396678212</v>
      </c>
      <c r="P140" s="53">
        <f t="shared" si="17"/>
        <v>108934.55559983166</v>
      </c>
      <c r="Q140" s="53">
        <f t="shared" si="17"/>
        <v>110352.27792053312</v>
      </c>
      <c r="R140" s="53">
        <f t="shared" si="17"/>
        <v>111915.79253738868</v>
      </c>
      <c r="S140" s="53">
        <f t="shared" si="17"/>
        <v>113202.81271346791</v>
      </c>
      <c r="T140" s="53">
        <f t="shared" si="17"/>
        <v>114680.08001469084</v>
      </c>
      <c r="U140" s="53">
        <f t="shared" si="17"/>
        <v>116265.468286202</v>
      </c>
      <c r="V140" s="53">
        <f t="shared" si="17"/>
        <v>117841.01437671167</v>
      </c>
      <c r="W140" s="53">
        <f t="shared" si="17"/>
        <v>119335.72505392287</v>
      </c>
      <c r="X140" s="53">
        <f t="shared" si="17"/>
        <v>120549.5991238367</v>
      </c>
      <c r="Y140" s="53">
        <f t="shared" si="17"/>
        <v>121700.71503860122</v>
      </c>
      <c r="Z140" s="53">
        <f t="shared" si="17"/>
        <v>122842.10488794316</v>
      </c>
      <c r="AA140" s="53">
        <f t="shared" si="17"/>
        <v>124043.00588004845</v>
      </c>
      <c r="AB140" s="53">
        <f t="shared" si="17"/>
        <v>125372.55884082564</v>
      </c>
    </row>
    <row r="141" spans="2:28" s="51" customFormat="1" ht="15" customHeight="1">
      <c r="B141" s="28" t="s">
        <v>32</v>
      </c>
      <c r="C141" s="53">
        <f t="shared" si="15"/>
        <v>63755.110797423651</v>
      </c>
      <c r="D141" s="53">
        <f t="shared" ref="D141:O141" si="19">+D161+D181</f>
        <v>65086.195419951415</v>
      </c>
      <c r="E141" s="53">
        <f t="shared" si="19"/>
        <v>66466.91616713212</v>
      </c>
      <c r="F141" s="53">
        <f t="shared" si="19"/>
        <v>68034.958796102248</v>
      </c>
      <c r="G141" s="53">
        <f t="shared" si="19"/>
        <v>69967.130543918378</v>
      </c>
      <c r="H141" s="53">
        <f t="shared" si="19"/>
        <v>72362.714877974431</v>
      </c>
      <c r="I141" s="53">
        <f t="shared" si="19"/>
        <v>74974.158865464997</v>
      </c>
      <c r="J141" s="53">
        <f t="shared" si="19"/>
        <v>78001.584731542433</v>
      </c>
      <c r="K141" s="53">
        <f t="shared" si="19"/>
        <v>81241.158982181892</v>
      </c>
      <c r="L141" s="53">
        <f t="shared" si="19"/>
        <v>84429.073799968173</v>
      </c>
      <c r="M141" s="53">
        <f t="shared" si="19"/>
        <v>87382.980840803823</v>
      </c>
      <c r="N141" s="53">
        <f t="shared" si="19"/>
        <v>89915.229340789374</v>
      </c>
      <c r="O141" s="53">
        <f t="shared" si="19"/>
        <v>92220.102290391354</v>
      </c>
      <c r="P141" s="53">
        <f t="shared" si="17"/>
        <v>94314.487376508769</v>
      </c>
      <c r="Q141" s="53">
        <f t="shared" si="17"/>
        <v>96237.942302263837</v>
      </c>
      <c r="R141" s="53">
        <f t="shared" si="17"/>
        <v>98026.595306792311</v>
      </c>
      <c r="S141" s="53">
        <f t="shared" si="17"/>
        <v>99309.222253578017</v>
      </c>
      <c r="T141" s="53">
        <f t="shared" si="17"/>
        <v>100432.40459480361</v>
      </c>
      <c r="U141" s="53">
        <f t="shared" si="17"/>
        <v>101493.39840970814</v>
      </c>
      <c r="V141" s="53">
        <f t="shared" si="17"/>
        <v>102614.11225228393</v>
      </c>
      <c r="W141" s="53">
        <f t="shared" si="17"/>
        <v>103877.45989873604</v>
      </c>
      <c r="X141" s="53">
        <f t="shared" si="17"/>
        <v>105167.51236362493</v>
      </c>
      <c r="Y141" s="53">
        <f t="shared" si="17"/>
        <v>106641.38551710882</v>
      </c>
      <c r="Z141" s="53">
        <f t="shared" si="17"/>
        <v>108222.25259133642</v>
      </c>
      <c r="AA141" s="53">
        <f t="shared" si="17"/>
        <v>109800.44666031579</v>
      </c>
      <c r="AB141" s="53">
        <f t="shared" si="17"/>
        <v>111308.87834280566</v>
      </c>
    </row>
    <row r="142" spans="2:28" s="51" customFormat="1" ht="15" customHeight="1">
      <c r="B142" s="28" t="s">
        <v>33</v>
      </c>
      <c r="C142" s="53">
        <f t="shared" si="15"/>
        <v>51174.100381264492</v>
      </c>
      <c r="D142" s="53">
        <f t="shared" ref="D142:O142" si="20">+D162+D182</f>
        <v>52199.958850932919</v>
      </c>
      <c r="E142" s="53">
        <f t="shared" si="20"/>
        <v>53373.028631873589</v>
      </c>
      <c r="F142" s="53">
        <f t="shared" si="20"/>
        <v>54657.463018893272</v>
      </c>
      <c r="G142" s="53">
        <f t="shared" si="20"/>
        <v>56007.499374891297</v>
      </c>
      <c r="H142" s="53">
        <f t="shared" si="20"/>
        <v>57401.916882687001</v>
      </c>
      <c r="I142" s="53">
        <f t="shared" si="20"/>
        <v>58626.656347255564</v>
      </c>
      <c r="J142" s="53">
        <f t="shared" si="20"/>
        <v>59900.673869054452</v>
      </c>
      <c r="K142" s="53">
        <f t="shared" si="20"/>
        <v>61349.338960901165</v>
      </c>
      <c r="L142" s="53">
        <f t="shared" si="20"/>
        <v>63132.533003677148</v>
      </c>
      <c r="M142" s="53">
        <f t="shared" si="20"/>
        <v>65340.139354346291</v>
      </c>
      <c r="N142" s="53">
        <f t="shared" si="20"/>
        <v>67882.978609973288</v>
      </c>
      <c r="O142" s="53">
        <f t="shared" si="20"/>
        <v>70806.285424386908</v>
      </c>
      <c r="P142" s="53">
        <f t="shared" si="17"/>
        <v>73925.965092097904</v>
      </c>
      <c r="Q142" s="53">
        <f t="shared" si="17"/>
        <v>77002.964225997086</v>
      </c>
      <c r="R142" s="53">
        <f t="shared" si="17"/>
        <v>79869.922407092075</v>
      </c>
      <c r="S142" s="53">
        <f t="shared" si="17"/>
        <v>82112.278700244613</v>
      </c>
      <c r="T142" s="53">
        <f t="shared" si="17"/>
        <v>84151.117442411982</v>
      </c>
      <c r="U142" s="53">
        <f t="shared" si="17"/>
        <v>86002.364653711236</v>
      </c>
      <c r="V142" s="53">
        <f t="shared" si="17"/>
        <v>87702.471750326018</v>
      </c>
      <c r="W142" s="53">
        <f t="shared" si="17"/>
        <v>89285.967670046375</v>
      </c>
      <c r="X142" s="53">
        <f t="shared" si="17"/>
        <v>90546.193693534413</v>
      </c>
      <c r="Y142" s="53">
        <f t="shared" si="17"/>
        <v>91667.795047121617</v>
      </c>
      <c r="Z142" s="53">
        <f t="shared" si="17"/>
        <v>92739.255976255576</v>
      </c>
      <c r="AA142" s="53">
        <f t="shared" si="17"/>
        <v>93872.108843011229</v>
      </c>
      <c r="AB142" s="53">
        <f t="shared" si="17"/>
        <v>95141.428682924423</v>
      </c>
    </row>
    <row r="143" spans="2:28" s="51" customFormat="1" ht="15" customHeight="1">
      <c r="B143" s="28" t="s">
        <v>34</v>
      </c>
      <c r="C143" s="53">
        <f t="shared" si="15"/>
        <v>40709.075317580224</v>
      </c>
      <c r="D143" s="53">
        <f t="shared" ref="D143:O143" si="21">+D163+D183</f>
        <v>41259.604082101054</v>
      </c>
      <c r="E143" s="53">
        <f t="shared" si="21"/>
        <v>41871.133974033073</v>
      </c>
      <c r="F143" s="53">
        <f t="shared" si="21"/>
        <v>42561.519042691492</v>
      </c>
      <c r="G143" s="53">
        <f t="shared" si="21"/>
        <v>43352.54035080201</v>
      </c>
      <c r="H143" s="53">
        <f t="shared" si="21"/>
        <v>44257.740056600662</v>
      </c>
      <c r="I143" s="53">
        <f t="shared" si="21"/>
        <v>45174.53534479878</v>
      </c>
      <c r="J143" s="53">
        <f t="shared" si="21"/>
        <v>46222.24263952364</v>
      </c>
      <c r="K143" s="53">
        <f t="shared" si="21"/>
        <v>47369.752432661553</v>
      </c>
      <c r="L143" s="53">
        <f t="shared" si="21"/>
        <v>48576.6002651046</v>
      </c>
      <c r="M143" s="53">
        <f t="shared" si="21"/>
        <v>49824.922246101654</v>
      </c>
      <c r="N143" s="53">
        <f t="shared" si="21"/>
        <v>51101.758431273847</v>
      </c>
      <c r="O143" s="53">
        <f t="shared" si="21"/>
        <v>52426.282176950568</v>
      </c>
      <c r="P143" s="53">
        <f t="shared" si="17"/>
        <v>53909.891417866704</v>
      </c>
      <c r="Q143" s="53">
        <f t="shared" si="17"/>
        <v>55695.893557597599</v>
      </c>
      <c r="R143" s="53">
        <f t="shared" si="17"/>
        <v>57864.983763537042</v>
      </c>
      <c r="S143" s="53">
        <f t="shared" si="17"/>
        <v>60080.14021472758</v>
      </c>
      <c r="T143" s="53">
        <f t="shared" si="17"/>
        <v>62636.312767022013</v>
      </c>
      <c r="U143" s="53">
        <f t="shared" si="17"/>
        <v>65369.10895313316</v>
      </c>
      <c r="V143" s="53">
        <f t="shared" si="17"/>
        <v>68067.74791602316</v>
      </c>
      <c r="W143" s="53">
        <f t="shared" si="17"/>
        <v>70586.805739337025</v>
      </c>
      <c r="X143" s="53">
        <f t="shared" si="17"/>
        <v>72657.06235983962</v>
      </c>
      <c r="Y143" s="53">
        <f t="shared" si="17"/>
        <v>74556.410880341951</v>
      </c>
      <c r="Z143" s="53">
        <f t="shared" si="17"/>
        <v>76297.685753972124</v>
      </c>
      <c r="AA143" s="53">
        <f t="shared" si="17"/>
        <v>77911.68674387972</v>
      </c>
      <c r="AB143" s="53">
        <f t="shared" si="17"/>
        <v>79427.763865318761</v>
      </c>
    </row>
    <row r="144" spans="2:28" s="51" customFormat="1" ht="15" customHeight="1">
      <c r="B144" s="28" t="s">
        <v>35</v>
      </c>
      <c r="C144" s="53">
        <f t="shared" si="15"/>
        <v>30996.028028435401</v>
      </c>
      <c r="D144" s="53">
        <f t="shared" ref="D144:O144" si="22">+D164+D184</f>
        <v>31257.248451005089</v>
      </c>
      <c r="E144" s="53">
        <f t="shared" si="22"/>
        <v>31600.103128941599</v>
      </c>
      <c r="F144" s="53">
        <f t="shared" si="22"/>
        <v>32011.146436751089</v>
      </c>
      <c r="G144" s="53">
        <f t="shared" si="22"/>
        <v>32474.89613308886</v>
      </c>
      <c r="H144" s="53">
        <f t="shared" si="22"/>
        <v>32981.986398825858</v>
      </c>
      <c r="I144" s="53">
        <f t="shared" si="22"/>
        <v>33457.729004207096</v>
      </c>
      <c r="J144" s="53">
        <f t="shared" si="22"/>
        <v>33986.06679289951</v>
      </c>
      <c r="K144" s="53">
        <f t="shared" si="22"/>
        <v>34581.996295734418</v>
      </c>
      <c r="L144" s="53">
        <f t="shared" si="22"/>
        <v>35262.585663943835</v>
      </c>
      <c r="M144" s="53">
        <f t="shared" si="22"/>
        <v>36039.21278285946</v>
      </c>
      <c r="N144" s="53">
        <f t="shared" si="22"/>
        <v>37090.067444580469</v>
      </c>
      <c r="O144" s="53">
        <f t="shared" si="22"/>
        <v>38251.101545543097</v>
      </c>
      <c r="P144" s="53">
        <f t="shared" si="17"/>
        <v>39498.016897694783</v>
      </c>
      <c r="Q144" s="53">
        <f t="shared" si="17"/>
        <v>40798.656147365065</v>
      </c>
      <c r="R144" s="53">
        <f t="shared" si="17"/>
        <v>42138.471184456648</v>
      </c>
      <c r="S144" s="53">
        <f t="shared" si="17"/>
        <v>43139.768342175201</v>
      </c>
      <c r="T144" s="53">
        <f t="shared" si="17"/>
        <v>44187.60298589342</v>
      </c>
      <c r="U144" s="53">
        <f t="shared" si="17"/>
        <v>45377.171754256684</v>
      </c>
      <c r="V144" s="53">
        <f t="shared" si="17"/>
        <v>46829.637018050882</v>
      </c>
      <c r="W144" s="53">
        <f t="shared" si="17"/>
        <v>48611.83742468994</v>
      </c>
      <c r="X144" s="53">
        <f t="shared" si="17"/>
        <v>50559.435398649293</v>
      </c>
      <c r="Y144" s="53">
        <f t="shared" si="17"/>
        <v>52798.410901268508</v>
      </c>
      <c r="Z144" s="53">
        <f t="shared" si="17"/>
        <v>55189.647987167082</v>
      </c>
      <c r="AA144" s="53">
        <f t="shared" si="17"/>
        <v>57556.600693249362</v>
      </c>
      <c r="AB144" s="53">
        <f t="shared" si="17"/>
        <v>59778.665678449972</v>
      </c>
    </row>
    <row r="145" spans="2:28" s="51" customFormat="1" ht="15" customHeight="1">
      <c r="B145" s="28" t="s">
        <v>36</v>
      </c>
      <c r="C145" s="53">
        <f t="shared" si="15"/>
        <v>22835.640855086443</v>
      </c>
      <c r="D145" s="53">
        <f t="shared" ref="D145:O145" si="23">+D165+D185</f>
        <v>22881.935514355449</v>
      </c>
      <c r="E145" s="53">
        <f t="shared" si="23"/>
        <v>22947.346927835981</v>
      </c>
      <c r="F145" s="53">
        <f t="shared" si="23"/>
        <v>23049.709897475983</v>
      </c>
      <c r="G145" s="53">
        <f t="shared" si="23"/>
        <v>23201.678466292407</v>
      </c>
      <c r="H145" s="53">
        <f t="shared" si="23"/>
        <v>23410.730909150148</v>
      </c>
      <c r="I145" s="53">
        <f t="shared" si="23"/>
        <v>23642.666872163434</v>
      </c>
      <c r="J145" s="53">
        <f t="shared" si="23"/>
        <v>23937.64618550766</v>
      </c>
      <c r="K145" s="53">
        <f t="shared" si="23"/>
        <v>24285.711654547282</v>
      </c>
      <c r="L145" s="53">
        <f t="shared" si="23"/>
        <v>24675.025224366487</v>
      </c>
      <c r="M145" s="53">
        <f t="shared" si="23"/>
        <v>25099.334405674341</v>
      </c>
      <c r="N145" s="53">
        <f t="shared" si="23"/>
        <v>25747.751387651915</v>
      </c>
      <c r="O145" s="53">
        <f t="shared" si="23"/>
        <v>26438.880536817036</v>
      </c>
      <c r="P145" s="53">
        <f t="shared" si="17"/>
        <v>27185.333860461287</v>
      </c>
      <c r="Q145" s="53">
        <f t="shared" si="17"/>
        <v>28002.366235666152</v>
      </c>
      <c r="R145" s="53">
        <f t="shared" si="17"/>
        <v>28900.02878061877</v>
      </c>
      <c r="S145" s="53">
        <f t="shared" si="17"/>
        <v>29592.757338422933</v>
      </c>
      <c r="T145" s="53">
        <f t="shared" si="17"/>
        <v>30378.305136882718</v>
      </c>
      <c r="U145" s="53">
        <f t="shared" si="17"/>
        <v>31235.187056796283</v>
      </c>
      <c r="V145" s="53">
        <f t="shared" si="17"/>
        <v>32136.804500882827</v>
      </c>
      <c r="W145" s="53">
        <f t="shared" si="17"/>
        <v>33071.843129149653</v>
      </c>
      <c r="X145" s="53">
        <f t="shared" si="17"/>
        <v>33920.14976297415</v>
      </c>
      <c r="Y145" s="53">
        <f t="shared" si="17"/>
        <v>34812.034247973388</v>
      </c>
      <c r="Z145" s="53">
        <f t="shared" si="17"/>
        <v>35823.378468646217</v>
      </c>
      <c r="AA145" s="53">
        <f t="shared" si="17"/>
        <v>37051.117776334257</v>
      </c>
      <c r="AB145" s="53">
        <f t="shared" si="17"/>
        <v>38549.006217268194</v>
      </c>
    </row>
    <row r="146" spans="2:28" s="51" customFormat="1" ht="15" customHeight="1">
      <c r="B146" s="54" t="s">
        <v>37</v>
      </c>
      <c r="C146" s="53">
        <f t="shared" si="15"/>
        <v>23969.060310225468</v>
      </c>
      <c r="D146" s="53">
        <f t="shared" ref="D146:O146" si="24">+D166+D186</f>
        <v>24771.477178355875</v>
      </c>
      <c r="E146" s="53">
        <f t="shared" si="24"/>
        <v>25512.556083087184</v>
      </c>
      <c r="F146" s="53">
        <f t="shared" si="24"/>
        <v>26196.495540716794</v>
      </c>
      <c r="G146" s="53">
        <f t="shared" si="24"/>
        <v>26831.399298387056</v>
      </c>
      <c r="H146" s="53">
        <f t="shared" si="24"/>
        <v>27427.867206309282</v>
      </c>
      <c r="I146" s="53">
        <f t="shared" si="24"/>
        <v>27918.072746104008</v>
      </c>
      <c r="J146" s="53">
        <f t="shared" si="24"/>
        <v>28392.584905028518</v>
      </c>
      <c r="K146" s="53">
        <f t="shared" si="24"/>
        <v>28864.554625706041</v>
      </c>
      <c r="L146" s="53">
        <f t="shared" si="24"/>
        <v>29345.540365390665</v>
      </c>
      <c r="M146" s="53">
        <f t="shared" si="24"/>
        <v>29846.133818484275</v>
      </c>
      <c r="N146" s="53">
        <f t="shared" si="24"/>
        <v>30607.589208616857</v>
      </c>
      <c r="O146" s="53">
        <f t="shared" si="24"/>
        <v>31404.445095868628</v>
      </c>
      <c r="P146" s="53">
        <f t="shared" ref="P146:AB146" si="25">+P166+P186</f>
        <v>32237.612032657853</v>
      </c>
      <c r="Q146" s="53">
        <f t="shared" si="25"/>
        <v>33106.818912427188</v>
      </c>
      <c r="R146" s="53">
        <f t="shared" si="25"/>
        <v>34014.197372349736</v>
      </c>
      <c r="S146" s="53">
        <f t="shared" si="25"/>
        <v>34620.594565323263</v>
      </c>
      <c r="T146" s="53">
        <f t="shared" si="25"/>
        <v>35281.977672919107</v>
      </c>
      <c r="U146" s="53">
        <f t="shared" si="25"/>
        <v>36006.225998003647</v>
      </c>
      <c r="V146" s="53">
        <f t="shared" si="25"/>
        <v>36801.88978964038</v>
      </c>
      <c r="W146" s="53">
        <f t="shared" si="25"/>
        <v>37675.179329956896</v>
      </c>
      <c r="X146" s="53">
        <f t="shared" si="25"/>
        <v>38540.42458771322</v>
      </c>
      <c r="Y146" s="53">
        <f t="shared" si="25"/>
        <v>39501.131043728936</v>
      </c>
      <c r="Z146" s="53">
        <f t="shared" si="25"/>
        <v>40546.118812440007</v>
      </c>
      <c r="AA146" s="53">
        <f t="shared" si="25"/>
        <v>41663.085822149907</v>
      </c>
      <c r="AB146" s="53">
        <f t="shared" si="25"/>
        <v>42851.966506567216</v>
      </c>
    </row>
    <row r="147" spans="2:28" s="56" customFormat="1" ht="15" customHeight="1">
      <c r="B147" s="55"/>
    </row>
    <row r="148" spans="2:28" s="49" customFormat="1" ht="15" customHeight="1">
      <c r="B148" s="49" t="s">
        <v>19</v>
      </c>
      <c r="C148" s="50">
        <v>1288272.9999999998</v>
      </c>
      <c r="D148" s="50">
        <v>1299086.6745865492</v>
      </c>
      <c r="E148" s="50">
        <v>1309641.473497407</v>
      </c>
      <c r="F148" s="50">
        <v>1319986.6853989067</v>
      </c>
      <c r="G148" s="50">
        <v>1330184.5388245296</v>
      </c>
      <c r="H148" s="50">
        <v>1340236.9107419439</v>
      </c>
      <c r="I148" s="50">
        <v>1348296.2403121123</v>
      </c>
      <c r="J148" s="50">
        <v>1356266.0873310289</v>
      </c>
      <c r="K148" s="50">
        <v>1364146.8191474278</v>
      </c>
      <c r="L148" s="50">
        <v>1371957.3900285233</v>
      </c>
      <c r="M148" s="50">
        <v>1379760.061839005</v>
      </c>
      <c r="N148" s="50">
        <v>1385982.4610211449</v>
      </c>
      <c r="O148" s="50">
        <v>1392250.7170689891</v>
      </c>
      <c r="P148" s="50">
        <v>1398531.8527370959</v>
      </c>
      <c r="Q148" s="50">
        <v>1404823.6637411362</v>
      </c>
      <c r="R148" s="50">
        <v>1411147.0749727306</v>
      </c>
      <c r="S148" s="50">
        <v>1416226.1708373204</v>
      </c>
      <c r="T148" s="50">
        <v>1421337.8672234409</v>
      </c>
      <c r="U148" s="50">
        <v>1426458.2857765413</v>
      </c>
      <c r="V148" s="50">
        <v>1431617.1665389368</v>
      </c>
      <c r="W148" s="50">
        <v>1436786.0937452577</v>
      </c>
      <c r="X148" s="50">
        <v>1440977.2652594799</v>
      </c>
      <c r="Y148" s="50">
        <v>1445185.7905722978</v>
      </c>
      <c r="Z148" s="50">
        <v>1449442.0663578687</v>
      </c>
      <c r="AA148" s="50">
        <v>1453717.7931404938</v>
      </c>
      <c r="AB148" s="50">
        <v>1458076.7004304826</v>
      </c>
    </row>
    <row r="149" spans="2:28" s="51" customFormat="1" ht="15" customHeight="1"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  <c r="AA149" s="53"/>
      <c r="AB149" s="53"/>
    </row>
    <row r="150" spans="2:28" s="51" customFormat="1" ht="15" customHeight="1">
      <c r="B150" s="28" t="s">
        <v>21</v>
      </c>
      <c r="C150" s="53">
        <v>177048.61318083273</v>
      </c>
      <c r="D150" s="53">
        <v>175405.17422485704</v>
      </c>
      <c r="E150" s="53">
        <v>173658.236633575</v>
      </c>
      <c r="F150" s="53">
        <v>171873.72024501936</v>
      </c>
      <c r="G150" s="53">
        <v>170163.21177983758</v>
      </c>
      <c r="H150" s="53">
        <v>168722.25765589889</v>
      </c>
      <c r="I150" s="53">
        <v>167392.48379549567</v>
      </c>
      <c r="J150" s="53">
        <v>166170.65656885668</v>
      </c>
      <c r="K150" s="53">
        <v>165008.10781744774</v>
      </c>
      <c r="L150" s="53">
        <v>163869.54803550657</v>
      </c>
      <c r="M150" s="53">
        <v>162774.81799282663</v>
      </c>
      <c r="N150" s="53">
        <v>161460.64499355201</v>
      </c>
      <c r="O150" s="53">
        <v>160159.42890982598</v>
      </c>
      <c r="P150" s="53">
        <v>158844.13397770238</v>
      </c>
      <c r="Q150" s="53">
        <v>157491.91729348275</v>
      </c>
      <c r="R150" s="53">
        <v>156108.31186595143</v>
      </c>
      <c r="S150" s="53">
        <v>154953.77596777066</v>
      </c>
      <c r="T150" s="53">
        <v>153743.84607564152</v>
      </c>
      <c r="U150" s="53">
        <v>152491.32186085058</v>
      </c>
      <c r="V150" s="53">
        <v>151232.96150730739</v>
      </c>
      <c r="W150" s="53">
        <v>149922.02198636797</v>
      </c>
      <c r="X150" s="53">
        <v>148675.19476017557</v>
      </c>
      <c r="Y150" s="53">
        <v>147384.80339862191</v>
      </c>
      <c r="Z150" s="53">
        <v>146108.43402288036</v>
      </c>
      <c r="AA150" s="53">
        <v>144788.02930462867</v>
      </c>
      <c r="AB150" s="53">
        <v>143517.65128207719</v>
      </c>
    </row>
    <row r="151" spans="2:28" s="51" customFormat="1" ht="15" customHeight="1">
      <c r="B151" s="28" t="s">
        <v>22</v>
      </c>
      <c r="C151" s="53">
        <v>175404.34297762573</v>
      </c>
      <c r="D151" s="53">
        <v>174581.65603911699</v>
      </c>
      <c r="E151" s="53">
        <v>173725.5420671601</v>
      </c>
      <c r="F151" s="53">
        <v>172804.50407584448</v>
      </c>
      <c r="G151" s="53">
        <v>171743.22214999358</v>
      </c>
      <c r="H151" s="53">
        <v>170324.57152387366</v>
      </c>
      <c r="I151" s="53">
        <v>168761.99907901505</v>
      </c>
      <c r="J151" s="53">
        <v>167097.21562901544</v>
      </c>
      <c r="K151" s="53">
        <v>165393.47774568637</v>
      </c>
      <c r="L151" s="53">
        <v>163757.85544737714</v>
      </c>
      <c r="M151" s="53">
        <v>162378.76707505115</v>
      </c>
      <c r="N151" s="53">
        <v>161265.61621224851</v>
      </c>
      <c r="O151" s="53">
        <v>160254.31492144894</v>
      </c>
      <c r="P151" s="53">
        <v>159296.26639210223</v>
      </c>
      <c r="Q151" s="53">
        <v>158355.58025862506</v>
      </c>
      <c r="R151" s="53">
        <v>157450.15046308932</v>
      </c>
      <c r="S151" s="53">
        <v>156425.43483964313</v>
      </c>
      <c r="T151" s="53">
        <v>155407.40506021344</v>
      </c>
      <c r="U151" s="53">
        <v>154373.05973418022</v>
      </c>
      <c r="V151" s="53">
        <v>153302.92794436275</v>
      </c>
      <c r="W151" s="53">
        <v>152205.29896832784</v>
      </c>
      <c r="X151" s="53">
        <v>151125.04082187871</v>
      </c>
      <c r="Y151" s="53">
        <v>149994.64232361093</v>
      </c>
      <c r="Z151" s="53">
        <v>148826.16089915557</v>
      </c>
      <c r="AA151" s="53">
        <v>147655.48455210408</v>
      </c>
      <c r="AB151" s="53">
        <v>146436.75897195691</v>
      </c>
    </row>
    <row r="152" spans="2:28" s="51" customFormat="1" ht="15" customHeight="1">
      <c r="B152" s="28" t="s">
        <v>23</v>
      </c>
      <c r="C152" s="53">
        <v>168598.64679024438</v>
      </c>
      <c r="D152" s="53">
        <v>169083.33810165818</v>
      </c>
      <c r="E152" s="53">
        <v>169003.21735510987</v>
      </c>
      <c r="F152" s="53">
        <v>168520.2967072943</v>
      </c>
      <c r="G152" s="53">
        <v>167826.42786532146</v>
      </c>
      <c r="H152" s="53">
        <v>167066.88154014316</v>
      </c>
      <c r="I152" s="53">
        <v>166237.00716804049</v>
      </c>
      <c r="J152" s="53">
        <v>165375.84487358958</v>
      </c>
      <c r="K152" s="53">
        <v>164453.14038130158</v>
      </c>
      <c r="L152" s="53">
        <v>163396.56784869908</v>
      </c>
      <c r="M152" s="53">
        <v>161999.30225254741</v>
      </c>
      <c r="N152" s="53">
        <v>160672.73309730849</v>
      </c>
      <c r="O152" s="53">
        <v>159252.63923079151</v>
      </c>
      <c r="P152" s="53">
        <v>157798.75362200418</v>
      </c>
      <c r="Q152" s="53">
        <v>156412.38028015729</v>
      </c>
      <c r="R152" s="53">
        <v>155264.49510473938</v>
      </c>
      <c r="S152" s="53">
        <v>154058.49811333019</v>
      </c>
      <c r="T152" s="53">
        <v>152946.13848168013</v>
      </c>
      <c r="U152" s="53">
        <v>151883.25699193348</v>
      </c>
      <c r="V152" s="53">
        <v>150839.52390072489</v>
      </c>
      <c r="W152" s="53">
        <v>149834.12094483851</v>
      </c>
      <c r="X152" s="53">
        <v>148883.48855249299</v>
      </c>
      <c r="Y152" s="53">
        <v>147945.9177799329</v>
      </c>
      <c r="Z152" s="53">
        <v>146998.01969055107</v>
      </c>
      <c r="AA152" s="53">
        <v>146021.61260802438</v>
      </c>
      <c r="AB152" s="53">
        <v>145024.63657723778</v>
      </c>
    </row>
    <row r="153" spans="2:28" s="51" customFormat="1" ht="15" customHeight="1">
      <c r="B153" s="28" t="s">
        <v>24</v>
      </c>
      <c r="C153" s="53">
        <v>143132.82624796024</v>
      </c>
      <c r="D153" s="53">
        <v>145623.53995542042</v>
      </c>
      <c r="E153" s="53">
        <v>147666.28073614027</v>
      </c>
      <c r="F153" s="53">
        <v>149282.88721505657</v>
      </c>
      <c r="G153" s="53">
        <v>150544.23439278081</v>
      </c>
      <c r="H153" s="53">
        <v>151513.38313143258</v>
      </c>
      <c r="I153" s="53">
        <v>151893.64902876347</v>
      </c>
      <c r="J153" s="53">
        <v>151764.9687554155</v>
      </c>
      <c r="K153" s="53">
        <v>151275.43140112102</v>
      </c>
      <c r="L153" s="53">
        <v>150598.40157199328</v>
      </c>
      <c r="M153" s="53">
        <v>149878.16297972473</v>
      </c>
      <c r="N153" s="53">
        <v>148746.53743065655</v>
      </c>
      <c r="O153" s="53">
        <v>147602.3393643825</v>
      </c>
      <c r="P153" s="53">
        <v>146410.80233950604</v>
      </c>
      <c r="Q153" s="53">
        <v>145100.67034899304</v>
      </c>
      <c r="R153" s="53">
        <v>143478.86171328943</v>
      </c>
      <c r="S153" s="53">
        <v>142156.07988759884</v>
      </c>
      <c r="T153" s="53">
        <v>140751.78320912964</v>
      </c>
      <c r="U153" s="53">
        <v>139321.73971779077</v>
      </c>
      <c r="V153" s="53">
        <v>137957.34641595164</v>
      </c>
      <c r="W153" s="53">
        <v>136806.8048028776</v>
      </c>
      <c r="X153" s="53">
        <v>135793.53435868572</v>
      </c>
      <c r="Y153" s="53">
        <v>134869.67656037412</v>
      </c>
      <c r="Z153" s="53">
        <v>133994.86469476949</v>
      </c>
      <c r="AA153" s="53">
        <v>133143.52571431964</v>
      </c>
      <c r="AB153" s="53">
        <v>132331.64456190233</v>
      </c>
    </row>
    <row r="154" spans="2:28" s="51" customFormat="1" ht="15" customHeight="1">
      <c r="B154" s="28" t="s">
        <v>25</v>
      </c>
      <c r="C154" s="53">
        <v>106579.62865108839</v>
      </c>
      <c r="D154" s="53">
        <v>109020.80469495599</v>
      </c>
      <c r="E154" s="53">
        <v>112267.56176099292</v>
      </c>
      <c r="F154" s="53">
        <v>115918.74818568189</v>
      </c>
      <c r="G154" s="53">
        <v>119454.43025859026</v>
      </c>
      <c r="H154" s="53">
        <v>122507.54537439418</v>
      </c>
      <c r="I154" s="53">
        <v>124729.24328227641</v>
      </c>
      <c r="J154" s="53">
        <v>126559.86517832371</v>
      </c>
      <c r="K154" s="53">
        <v>128017.21098323289</v>
      </c>
      <c r="L154" s="53">
        <v>129161.70129775198</v>
      </c>
      <c r="M154" s="53">
        <v>130064.04218898708</v>
      </c>
      <c r="N154" s="53">
        <v>129565.45879608244</v>
      </c>
      <c r="O154" s="53">
        <v>128642.06475493252</v>
      </c>
      <c r="P154" s="53">
        <v>127429.61076641761</v>
      </c>
      <c r="Q154" s="53">
        <v>126081.75175394486</v>
      </c>
      <c r="R154" s="53">
        <v>124709.07367330794</v>
      </c>
      <c r="S154" s="53">
        <v>124197.73598374128</v>
      </c>
      <c r="T154" s="53">
        <v>123674.26189834328</v>
      </c>
      <c r="U154" s="53">
        <v>123110.95922870821</v>
      </c>
      <c r="V154" s="53">
        <v>122449.12878471719</v>
      </c>
      <c r="W154" s="53">
        <v>121524.34403493011</v>
      </c>
      <c r="X154" s="53">
        <v>120537.5005267573</v>
      </c>
      <c r="Y154" s="53">
        <v>119487.34796224769</v>
      </c>
      <c r="Z154" s="53">
        <v>118420.79114825025</v>
      </c>
      <c r="AA154" s="53">
        <v>117416.47484653258</v>
      </c>
      <c r="AB154" s="53">
        <v>116602.1779989897</v>
      </c>
    </row>
    <row r="155" spans="2:28" s="51" customFormat="1" ht="15" customHeight="1">
      <c r="B155" s="28" t="s">
        <v>26</v>
      </c>
      <c r="C155" s="53">
        <v>87850.917682986124</v>
      </c>
      <c r="D155" s="53">
        <v>88404.944033308435</v>
      </c>
      <c r="E155" s="53">
        <v>88893.548802930381</v>
      </c>
      <c r="F155" s="53">
        <v>89538.721331113542</v>
      </c>
      <c r="G155" s="53">
        <v>90615.967952900319</v>
      </c>
      <c r="H155" s="53">
        <v>92279.400099850405</v>
      </c>
      <c r="I155" s="53">
        <v>94458.74178007264</v>
      </c>
      <c r="J155" s="53">
        <v>97369.805296290666</v>
      </c>
      <c r="K155" s="53">
        <v>100655.11379301787</v>
      </c>
      <c r="L155" s="53">
        <v>103848.11603941303</v>
      </c>
      <c r="M155" s="53">
        <v>106624.08890660564</v>
      </c>
      <c r="N155" s="53">
        <v>107832.97856459211</v>
      </c>
      <c r="O155" s="53">
        <v>108706.35682517913</v>
      </c>
      <c r="P155" s="53">
        <v>109266.86625912017</v>
      </c>
      <c r="Q155" s="53">
        <v>109578.00345006611</v>
      </c>
      <c r="R155" s="53">
        <v>109697.1229046627</v>
      </c>
      <c r="S155" s="53">
        <v>110145.82130328206</v>
      </c>
      <c r="T155" s="53">
        <v>110228.94661697559</v>
      </c>
      <c r="U155" s="53">
        <v>110058.66040498974</v>
      </c>
      <c r="V155" s="53">
        <v>109768.06485154072</v>
      </c>
      <c r="W155" s="53">
        <v>109456.69134240079</v>
      </c>
      <c r="X155" s="53">
        <v>109136.49371054723</v>
      </c>
      <c r="Y155" s="53">
        <v>108813.24760590552</v>
      </c>
      <c r="Z155" s="53">
        <v>108462.71466631844</v>
      </c>
      <c r="AA155" s="53">
        <v>108032.81154242225</v>
      </c>
      <c r="AB155" s="53">
        <v>107378.43472497961</v>
      </c>
    </row>
    <row r="156" spans="2:28" s="51" customFormat="1" ht="15" customHeight="1">
      <c r="B156" s="28" t="s">
        <v>27</v>
      </c>
      <c r="C156" s="53">
        <v>78014.893781375693</v>
      </c>
      <c r="D156" s="53">
        <v>78687.252815619271</v>
      </c>
      <c r="E156" s="53">
        <v>79299.513026209519</v>
      </c>
      <c r="F156" s="53">
        <v>79884.474967815841</v>
      </c>
      <c r="G156" s="53">
        <v>80484.482845278369</v>
      </c>
      <c r="H156" s="53">
        <v>81144.524766364106</v>
      </c>
      <c r="I156" s="53">
        <v>81633.85628111173</v>
      </c>
      <c r="J156" s="53">
        <v>82068.763769743833</v>
      </c>
      <c r="K156" s="53">
        <v>82650.824261269678</v>
      </c>
      <c r="L156" s="53">
        <v>83633.274858258199</v>
      </c>
      <c r="M156" s="53">
        <v>85162.290206242324</v>
      </c>
      <c r="N156" s="53">
        <v>86966.867043602731</v>
      </c>
      <c r="O156" s="53">
        <v>89468.748183454256</v>
      </c>
      <c r="P156" s="53">
        <v>92336.94186486218</v>
      </c>
      <c r="Q156" s="53">
        <v>95139.970635700185</v>
      </c>
      <c r="R156" s="53">
        <v>97570.845258371191</v>
      </c>
      <c r="S156" s="53">
        <v>99491.420661338518</v>
      </c>
      <c r="T156" s="53">
        <v>101099.80622555438</v>
      </c>
      <c r="U156" s="53">
        <v>102417.29431766667</v>
      </c>
      <c r="V156" s="53">
        <v>103505.51730095473</v>
      </c>
      <c r="W156" s="53">
        <v>104418.40257127878</v>
      </c>
      <c r="X156" s="53">
        <v>104946.18924680217</v>
      </c>
      <c r="Y156" s="53">
        <v>105128.98246651789</v>
      </c>
      <c r="Z156" s="53">
        <v>105073.33547553126</v>
      </c>
      <c r="AA156" s="53">
        <v>104907.29561471408</v>
      </c>
      <c r="AB156" s="53">
        <v>104726.88722788214</v>
      </c>
    </row>
    <row r="157" spans="2:28" s="51" customFormat="1" ht="15" customHeight="1">
      <c r="B157" s="28" t="s">
        <v>28</v>
      </c>
      <c r="C157" s="53">
        <v>69965.923347574309</v>
      </c>
      <c r="D157" s="53">
        <v>70621.096247868147</v>
      </c>
      <c r="E157" s="53">
        <v>71413.453129500354</v>
      </c>
      <c r="F157" s="53">
        <v>72283.668170635952</v>
      </c>
      <c r="G157" s="53">
        <v>73144.981282308931</v>
      </c>
      <c r="H157" s="53">
        <v>73943.725472143124</v>
      </c>
      <c r="I157" s="53">
        <v>74541.801168039834</v>
      </c>
      <c r="J157" s="53">
        <v>75088.124151676049</v>
      </c>
      <c r="K157" s="53">
        <v>75613.596386720237</v>
      </c>
      <c r="L157" s="53">
        <v>76157.798175248332</v>
      </c>
      <c r="M157" s="53">
        <v>76763.776288743335</v>
      </c>
      <c r="N157" s="53">
        <v>77469.615935343085</v>
      </c>
      <c r="O157" s="53">
        <v>78130.077591975787</v>
      </c>
      <c r="P157" s="53">
        <v>78935.188992642332</v>
      </c>
      <c r="Q157" s="53">
        <v>80126.156310911843</v>
      </c>
      <c r="R157" s="53">
        <v>81844.100407715348</v>
      </c>
      <c r="S157" s="53">
        <v>83812.382648735074</v>
      </c>
      <c r="T157" s="53">
        <v>86463.459830387888</v>
      </c>
      <c r="U157" s="53">
        <v>89478.880456742379</v>
      </c>
      <c r="V157" s="53">
        <v>92438.821509723712</v>
      </c>
      <c r="W157" s="53">
        <v>95042.260559089453</v>
      </c>
      <c r="X157" s="53">
        <v>96992.864079449297</v>
      </c>
      <c r="Y157" s="53">
        <v>98647.310783169087</v>
      </c>
      <c r="Z157" s="53">
        <v>100026.59824995359</v>
      </c>
      <c r="AA157" s="53">
        <v>101190.23300224327</v>
      </c>
      <c r="AB157" s="53">
        <v>102189.09963998031</v>
      </c>
    </row>
    <row r="158" spans="2:28" s="51" customFormat="1" ht="15" customHeight="1">
      <c r="B158" s="28" t="s">
        <v>29</v>
      </c>
      <c r="C158" s="53">
        <v>63692.924659155833</v>
      </c>
      <c r="D158" s="53">
        <v>64319.648036717328</v>
      </c>
      <c r="E158" s="53">
        <v>64783.897328965439</v>
      </c>
      <c r="F158" s="53">
        <v>65173.931121831964</v>
      </c>
      <c r="G158" s="53">
        <v>65601.262351802463</v>
      </c>
      <c r="H158" s="53">
        <v>66141.902911181431</v>
      </c>
      <c r="I158" s="53">
        <v>66724.776347662439</v>
      </c>
      <c r="J158" s="53">
        <v>67441.612448250991</v>
      </c>
      <c r="K158" s="53">
        <v>68236.292665599292</v>
      </c>
      <c r="L158" s="53">
        <v>69026.58212622776</v>
      </c>
      <c r="M158" s="53">
        <v>69761.800812986563</v>
      </c>
      <c r="N158" s="53">
        <v>70712.655807575749</v>
      </c>
      <c r="O158" s="53">
        <v>71619.857628663638</v>
      </c>
      <c r="P158" s="53">
        <v>72511.07355318364</v>
      </c>
      <c r="Q158" s="53">
        <v>73423.506470189866</v>
      </c>
      <c r="R158" s="53">
        <v>74397.703475477305</v>
      </c>
      <c r="S158" s="53">
        <v>74872.377474978421</v>
      </c>
      <c r="T158" s="53">
        <v>75305.725297697631</v>
      </c>
      <c r="U158" s="53">
        <v>75883.573231527233</v>
      </c>
      <c r="V158" s="53">
        <v>76839.904992878466</v>
      </c>
      <c r="W158" s="53">
        <v>78309.442125586269</v>
      </c>
      <c r="X158" s="53">
        <v>80255.651997190944</v>
      </c>
      <c r="Y158" s="53">
        <v>82861.175163407112</v>
      </c>
      <c r="Z158" s="53">
        <v>85820.65952956707</v>
      </c>
      <c r="AA158" s="53">
        <v>88732.014983133777</v>
      </c>
      <c r="AB158" s="53">
        <v>91307.2503084934</v>
      </c>
    </row>
    <row r="159" spans="2:28" s="51" customFormat="1" ht="15" customHeight="1">
      <c r="B159" s="28" t="s">
        <v>30</v>
      </c>
      <c r="C159" s="53">
        <v>54427.918594171984</v>
      </c>
      <c r="D159" s="53">
        <v>55896.275879370827</v>
      </c>
      <c r="E159" s="53">
        <v>57204.094738524633</v>
      </c>
      <c r="F159" s="53">
        <v>58350.168369990766</v>
      </c>
      <c r="G159" s="53">
        <v>59343.604928647022</v>
      </c>
      <c r="H159" s="53">
        <v>60199.149083896664</v>
      </c>
      <c r="I159" s="53">
        <v>60772.115874204828</v>
      </c>
      <c r="J159" s="53">
        <v>61195.221787658193</v>
      </c>
      <c r="K159" s="53">
        <v>61551.558366763886</v>
      </c>
      <c r="L159" s="53">
        <v>61945.832891051425</v>
      </c>
      <c r="M159" s="53">
        <v>62449.993645232149</v>
      </c>
      <c r="N159" s="53">
        <v>63378.637123140266</v>
      </c>
      <c r="O159" s="53">
        <v>64437.774809728093</v>
      </c>
      <c r="P159" s="53">
        <v>65574.654350396653</v>
      </c>
      <c r="Q159" s="53">
        <v>66710.216894619894</v>
      </c>
      <c r="R159" s="53">
        <v>67793.727079358374</v>
      </c>
      <c r="S159" s="53">
        <v>68367.894175569876</v>
      </c>
      <c r="T159" s="53">
        <v>68900.880725689072</v>
      </c>
      <c r="U159" s="53">
        <v>69421.010473970819</v>
      </c>
      <c r="V159" s="53">
        <v>69965.22474841254</v>
      </c>
      <c r="W159" s="53">
        <v>70573.112121223938</v>
      </c>
      <c r="X159" s="53">
        <v>71067.202252970645</v>
      </c>
      <c r="Y159" s="53">
        <v>71526.84209695147</v>
      </c>
      <c r="Z159" s="53">
        <v>72129.316966933839</v>
      </c>
      <c r="AA159" s="53">
        <v>73098.072488840073</v>
      </c>
      <c r="AB159" s="53">
        <v>74561.936352611316</v>
      </c>
    </row>
    <row r="160" spans="2:28" s="51" customFormat="1" ht="15" customHeight="1">
      <c r="B160" s="28" t="s">
        <v>31</v>
      </c>
      <c r="C160" s="53">
        <v>42168.917217432921</v>
      </c>
      <c r="D160" s="53">
        <v>43734.42346881258</v>
      </c>
      <c r="E160" s="53">
        <v>45530.781100654793</v>
      </c>
      <c r="F160" s="53">
        <v>47438.793726215546</v>
      </c>
      <c r="G160" s="53">
        <v>49304.384773230537</v>
      </c>
      <c r="H160" s="53">
        <v>51019.970051509612</v>
      </c>
      <c r="I160" s="53">
        <v>52386.380341613607</v>
      </c>
      <c r="J160" s="53">
        <v>53606.689255034275</v>
      </c>
      <c r="K160" s="53">
        <v>54679.241268703525</v>
      </c>
      <c r="L160" s="53">
        <v>55611.384706555495</v>
      </c>
      <c r="M160" s="53">
        <v>56416.727545512011</v>
      </c>
      <c r="N160" s="53">
        <v>57257.030413366425</v>
      </c>
      <c r="O160" s="53">
        <v>57959.979184489224</v>
      </c>
      <c r="P160" s="53">
        <v>58601.6519332885</v>
      </c>
      <c r="Q160" s="53">
        <v>59281.097429158734</v>
      </c>
      <c r="R160" s="53">
        <v>60066.824582575449</v>
      </c>
      <c r="S160" s="53">
        <v>60635.749070991456</v>
      </c>
      <c r="T160" s="53">
        <v>61330.963286808736</v>
      </c>
      <c r="U160" s="53">
        <v>62101.361850048605</v>
      </c>
      <c r="V160" s="53">
        <v>62872.365997373301</v>
      </c>
      <c r="W160" s="53">
        <v>63597.870699292325</v>
      </c>
      <c r="X160" s="53">
        <v>64179.179786169589</v>
      </c>
      <c r="Y160" s="53">
        <v>64726.291427046577</v>
      </c>
      <c r="Z160" s="53">
        <v>65265.799788169898</v>
      </c>
      <c r="AA160" s="53">
        <v>65832.25987555251</v>
      </c>
      <c r="AB160" s="53">
        <v>66462.862345157977</v>
      </c>
    </row>
    <row r="161" spans="1:28" s="51" customFormat="1" ht="15" customHeight="1">
      <c r="B161" s="28" t="s">
        <v>32</v>
      </c>
      <c r="C161" s="53">
        <v>34241.949218853915</v>
      </c>
      <c r="D161" s="53">
        <v>35047.237314165795</v>
      </c>
      <c r="E161" s="53">
        <v>35859.858958651072</v>
      </c>
      <c r="F161" s="53">
        <v>36760.027570531754</v>
      </c>
      <c r="G161" s="53">
        <v>37851.479461623378</v>
      </c>
      <c r="H161" s="53">
        <v>39192.980165703906</v>
      </c>
      <c r="I161" s="53">
        <v>40648.669231328488</v>
      </c>
      <c r="J161" s="53">
        <v>42321.664722487083</v>
      </c>
      <c r="K161" s="53">
        <v>44101.350718882102</v>
      </c>
      <c r="L161" s="53">
        <v>45844.362491010244</v>
      </c>
      <c r="M161" s="53">
        <v>47450.882482549205</v>
      </c>
      <c r="N161" s="53">
        <v>48928.64933178066</v>
      </c>
      <c r="O161" s="53">
        <v>50275.822178264461</v>
      </c>
      <c r="P161" s="53">
        <v>51487.884300081707</v>
      </c>
      <c r="Q161" s="53">
        <v>52569.282007474292</v>
      </c>
      <c r="R161" s="53">
        <v>53529.778777030646</v>
      </c>
      <c r="S161" s="53">
        <v>54088.367113381319</v>
      </c>
      <c r="T161" s="53">
        <v>54517.759896966032</v>
      </c>
      <c r="U161" s="53">
        <v>54891.953899028806</v>
      </c>
      <c r="V161" s="53">
        <v>55304.810963329568</v>
      </c>
      <c r="W161" s="53">
        <v>55820.470429061366</v>
      </c>
      <c r="X161" s="53">
        <v>56394.831438393085</v>
      </c>
      <c r="Y161" s="53">
        <v>57090.170060111079</v>
      </c>
      <c r="Z161" s="53">
        <v>57858.976568797982</v>
      </c>
      <c r="AA161" s="53">
        <v>58631.801282356224</v>
      </c>
      <c r="AB161" s="53">
        <v>59365.765159558505</v>
      </c>
    </row>
    <row r="162" spans="1:28" s="51" customFormat="1" ht="15" customHeight="1">
      <c r="B162" s="28" t="s">
        <v>33</v>
      </c>
      <c r="C162" s="53">
        <v>27024.965056020792</v>
      </c>
      <c r="D162" s="53">
        <v>27683.381180522774</v>
      </c>
      <c r="E162" s="53">
        <v>28440.241083417899</v>
      </c>
      <c r="F162" s="53">
        <v>29263.827121109454</v>
      </c>
      <c r="G162" s="53">
        <v>30113.913336138303</v>
      </c>
      <c r="H162" s="53">
        <v>30969.053147122417</v>
      </c>
      <c r="I162" s="53">
        <v>31707.353300093248</v>
      </c>
      <c r="J162" s="53">
        <v>32455.341717266099</v>
      </c>
      <c r="K162" s="53">
        <v>33286.160395686959</v>
      </c>
      <c r="L162" s="53">
        <v>34293.627222129297</v>
      </c>
      <c r="M162" s="53">
        <v>35530.990311254121</v>
      </c>
      <c r="N162" s="53">
        <v>37004.50389875799</v>
      </c>
      <c r="O162" s="53">
        <v>38677.780766040552</v>
      </c>
      <c r="P162" s="53">
        <v>40450.557227967751</v>
      </c>
      <c r="Q162" s="53">
        <v>42191.907433654866</v>
      </c>
      <c r="R162" s="53">
        <v>43808.996553203673</v>
      </c>
      <c r="S162" s="53">
        <v>45038.295258169761</v>
      </c>
      <c r="T162" s="53">
        <v>46148.38751638346</v>
      </c>
      <c r="U162" s="53">
        <v>47136.322707519357</v>
      </c>
      <c r="V162" s="53">
        <v>48007.084618380279</v>
      </c>
      <c r="W162" s="53">
        <v>48771.085722031115</v>
      </c>
      <c r="X162" s="53">
        <v>49324.60815653787</v>
      </c>
      <c r="Y162" s="53">
        <v>49763.78607621471</v>
      </c>
      <c r="Z162" s="53">
        <v>50156.259288492831</v>
      </c>
      <c r="AA162" s="53">
        <v>50587.613700133421</v>
      </c>
      <c r="AB162" s="53">
        <v>51116.305844335249</v>
      </c>
    </row>
    <row r="163" spans="1:28" s="51" customFormat="1" ht="15" customHeight="1">
      <c r="B163" s="28" t="s">
        <v>34</v>
      </c>
      <c r="C163" s="53">
        <v>21325.967311659406</v>
      </c>
      <c r="D163" s="53">
        <v>21649.326623805904</v>
      </c>
      <c r="E163" s="53">
        <v>22005.223991903509</v>
      </c>
      <c r="F163" s="53">
        <v>22410.729685122937</v>
      </c>
      <c r="G163" s="53">
        <v>22886.605665956773</v>
      </c>
      <c r="H163" s="53">
        <v>23444.79893602552</v>
      </c>
      <c r="I163" s="53">
        <v>24028.350585320011</v>
      </c>
      <c r="J163" s="53">
        <v>24699.248528805372</v>
      </c>
      <c r="K163" s="53">
        <v>25429.918322814774</v>
      </c>
      <c r="L163" s="53">
        <v>26184.948889615946</v>
      </c>
      <c r="M163" s="53">
        <v>26946.041058160852</v>
      </c>
      <c r="N163" s="53">
        <v>27722.606368203582</v>
      </c>
      <c r="O163" s="53">
        <v>28510.452217237089</v>
      </c>
      <c r="P163" s="53">
        <v>29374.462698632</v>
      </c>
      <c r="Q163" s="53">
        <v>30398.985598585175</v>
      </c>
      <c r="R163" s="53">
        <v>31631.980455140085</v>
      </c>
      <c r="S163" s="53">
        <v>32871.483827104748</v>
      </c>
      <c r="T163" s="53">
        <v>34289.913873060876</v>
      </c>
      <c r="U163" s="53">
        <v>35797.172472721359</v>
      </c>
      <c r="V163" s="53">
        <v>37277.893562972793</v>
      </c>
      <c r="W163" s="53">
        <v>38651.881232456071</v>
      </c>
      <c r="X163" s="53">
        <v>39780.235622449167</v>
      </c>
      <c r="Y163" s="53">
        <v>40808.062762065128</v>
      </c>
      <c r="Z163" s="53">
        <v>41732.138911129696</v>
      </c>
      <c r="AA163" s="53">
        <v>42555.555855956016</v>
      </c>
      <c r="AB163" s="53">
        <v>43286.680907600501</v>
      </c>
    </row>
    <row r="164" spans="1:28" s="51" customFormat="1" ht="15" customHeight="1">
      <c r="B164" s="28" t="s">
        <v>35</v>
      </c>
      <c r="C164" s="53">
        <v>16039.971331629167</v>
      </c>
      <c r="D164" s="53">
        <v>16182.816214152284</v>
      </c>
      <c r="E164" s="53">
        <v>16377.788876020995</v>
      </c>
      <c r="F164" s="53">
        <v>16615.009673865508</v>
      </c>
      <c r="G164" s="53">
        <v>16882.996002856984</v>
      </c>
      <c r="H164" s="53">
        <v>17174.973796555965</v>
      </c>
      <c r="I164" s="53">
        <v>17449.239484364756</v>
      </c>
      <c r="J164" s="53">
        <v>17751.738786770493</v>
      </c>
      <c r="K164" s="53">
        <v>18096.757546054814</v>
      </c>
      <c r="L164" s="53">
        <v>18500.63084224864</v>
      </c>
      <c r="M164" s="53">
        <v>18973.116002068735</v>
      </c>
      <c r="N164" s="53">
        <v>19620.180468687206</v>
      </c>
      <c r="O164" s="53">
        <v>20339.850602315029</v>
      </c>
      <c r="P164" s="53">
        <v>21110.205046666393</v>
      </c>
      <c r="Q164" s="53">
        <v>21902.776023999613</v>
      </c>
      <c r="R164" s="53">
        <v>22702.41645476687</v>
      </c>
      <c r="S164" s="53">
        <v>23294.981957302607</v>
      </c>
      <c r="T164" s="53">
        <v>23900.445648037879</v>
      </c>
      <c r="U164" s="53">
        <v>24574.111093493353</v>
      </c>
      <c r="V164" s="53">
        <v>25386.691211701378</v>
      </c>
      <c r="W164" s="53">
        <v>26377.25852011146</v>
      </c>
      <c r="X164" s="53">
        <v>27455.461713632445</v>
      </c>
      <c r="Y164" s="53">
        <v>28684.809625906248</v>
      </c>
      <c r="Z164" s="53">
        <v>29989.792629345131</v>
      </c>
      <c r="AA164" s="53">
        <v>31274.381630855882</v>
      </c>
      <c r="AB164" s="53">
        <v>32472.350267512709</v>
      </c>
    </row>
    <row r="165" spans="1:28" s="51" customFormat="1" ht="15" customHeight="1">
      <c r="B165" s="28" t="s">
        <v>36</v>
      </c>
      <c r="C165" s="53">
        <v>11617.607894270996</v>
      </c>
      <c r="D165" s="53">
        <v>11635.676917682642</v>
      </c>
      <c r="E165" s="53">
        <v>11658.223789851607</v>
      </c>
      <c r="F165" s="53">
        <v>11699.425902944469</v>
      </c>
      <c r="G165" s="53">
        <v>11769.28307796712</v>
      </c>
      <c r="H165" s="53">
        <v>11873.715792610219</v>
      </c>
      <c r="I165" s="53">
        <v>11997.805212677473</v>
      </c>
      <c r="J165" s="53">
        <v>12161.378724524553</v>
      </c>
      <c r="K165" s="53">
        <v>12357.103028491521</v>
      </c>
      <c r="L165" s="53">
        <v>12576.264148786777</v>
      </c>
      <c r="M165" s="53">
        <v>12814.196905034933</v>
      </c>
      <c r="N165" s="53">
        <v>13191.20623886455</v>
      </c>
      <c r="O165" s="53">
        <v>13590.499958613576</v>
      </c>
      <c r="P165" s="53">
        <v>14023.624311275922</v>
      </c>
      <c r="Q165" s="53">
        <v>14504.752597893414</v>
      </c>
      <c r="R165" s="53">
        <v>15042.512491914416</v>
      </c>
      <c r="S165" s="53">
        <v>15465.966640032591</v>
      </c>
      <c r="T165" s="53">
        <v>15949.429173464679</v>
      </c>
      <c r="U165" s="53">
        <v>16474.052147937942</v>
      </c>
      <c r="V165" s="53">
        <v>17016.717283743859</v>
      </c>
      <c r="W165" s="53">
        <v>17565.789745862901</v>
      </c>
      <c r="X165" s="53">
        <v>18056.426983125282</v>
      </c>
      <c r="Y165" s="53">
        <v>18560.781947329444</v>
      </c>
      <c r="Z165" s="53">
        <v>19122.479615898017</v>
      </c>
      <c r="AA165" s="53">
        <v>19796.944562537956</v>
      </c>
      <c r="AB165" s="53">
        <v>20614.353051736449</v>
      </c>
    </row>
    <row r="166" spans="1:28" s="51" customFormat="1" ht="15" customHeight="1">
      <c r="B166" s="54" t="s">
        <v>37</v>
      </c>
      <c r="C166" s="53">
        <v>11136.986057117128</v>
      </c>
      <c r="D166" s="53">
        <v>11510.082838514871</v>
      </c>
      <c r="E166" s="53">
        <v>11854.010117798873</v>
      </c>
      <c r="F166" s="53">
        <v>12167.751328832463</v>
      </c>
      <c r="G166" s="53">
        <v>12454.050699295851</v>
      </c>
      <c r="H166" s="53">
        <v>12718.077293237791</v>
      </c>
      <c r="I166" s="53">
        <v>12932.768352032224</v>
      </c>
      <c r="J166" s="53">
        <v>13137.947137320409</v>
      </c>
      <c r="K166" s="53">
        <v>13341.534064633568</v>
      </c>
      <c r="L166" s="53">
        <v>13550.493436650444</v>
      </c>
      <c r="M166" s="53">
        <v>13771.065185478425</v>
      </c>
      <c r="N166" s="53">
        <v>14186.539297382809</v>
      </c>
      <c r="O166" s="53">
        <v>14622.729941646738</v>
      </c>
      <c r="P166" s="53">
        <v>15079.17510124617</v>
      </c>
      <c r="Q166" s="53">
        <v>15554.708953679485</v>
      </c>
      <c r="R166" s="53">
        <v>16050.173712137201</v>
      </c>
      <c r="S166" s="53">
        <v>16349.90591434966</v>
      </c>
      <c r="T166" s="53">
        <v>16678.714407407064</v>
      </c>
      <c r="U166" s="53">
        <v>17043.555187431895</v>
      </c>
      <c r="V166" s="53">
        <v>17452.180944861302</v>
      </c>
      <c r="W166" s="53">
        <v>17909.237939521514</v>
      </c>
      <c r="X166" s="53">
        <v>18373.361252221934</v>
      </c>
      <c r="Y166" s="53">
        <v>18891.942532885951</v>
      </c>
      <c r="Z166" s="53">
        <v>19455.724212124212</v>
      </c>
      <c r="AA166" s="53">
        <v>20053.681576138846</v>
      </c>
      <c r="AB166" s="53">
        <v>20681.905208470314</v>
      </c>
    </row>
    <row r="167" spans="1:28" s="25" customFormat="1" ht="15" customHeight="1">
      <c r="A167" s="57"/>
      <c r="B167" s="32"/>
      <c r="C167" s="58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8"/>
      <c r="Z167" s="58"/>
      <c r="AA167" s="58"/>
      <c r="AB167" s="58"/>
    </row>
    <row r="168" spans="1:28" s="49" customFormat="1" ht="15" customHeight="1">
      <c r="B168" s="49" t="s">
        <v>20</v>
      </c>
      <c r="C168" s="50">
        <v>1160875.9999999995</v>
      </c>
      <c r="D168" s="50">
        <v>1169367.7861684121</v>
      </c>
      <c r="E168" s="50">
        <v>1177687.2646241561</v>
      </c>
      <c r="F168" s="50">
        <v>1185879.0476313494</v>
      </c>
      <c r="G168" s="50">
        <v>1194001.7214123341</v>
      </c>
      <c r="H168" s="50">
        <v>1202056.9093857042</v>
      </c>
      <c r="I168" s="50">
        <v>1208322.746164527</v>
      </c>
      <c r="J168" s="50">
        <v>1214580.7728581142</v>
      </c>
      <c r="K168" s="50">
        <v>1220826.7024964478</v>
      </c>
      <c r="L168" s="50">
        <v>1227081.9874891988</v>
      </c>
      <c r="M168" s="50">
        <v>1233403.2210168617</v>
      </c>
      <c r="N168" s="50">
        <v>1238388.7947363174</v>
      </c>
      <c r="O168" s="50">
        <v>1243479.3715218368</v>
      </c>
      <c r="P168" s="50">
        <v>1248645.2670416934</v>
      </c>
      <c r="Q168" s="50">
        <v>1253884.3946354571</v>
      </c>
      <c r="R168" s="50">
        <v>1259212.929983604</v>
      </c>
      <c r="S168" s="50">
        <v>1263475.7189692501</v>
      </c>
      <c r="T168" s="50">
        <v>1267835.4285514173</v>
      </c>
      <c r="U168" s="50">
        <v>1272271.8697575817</v>
      </c>
      <c r="V168" s="50">
        <v>1276811.2959841525</v>
      </c>
      <c r="W168" s="50">
        <v>1281427.904215948</v>
      </c>
      <c r="X168" s="50">
        <v>1285241.2776382307</v>
      </c>
      <c r="Y168" s="50">
        <v>1289145.7520226859</v>
      </c>
      <c r="Z168" s="50">
        <v>1293163.5341781485</v>
      </c>
      <c r="AA168" s="50">
        <v>1297272.1757810875</v>
      </c>
      <c r="AB168" s="50">
        <v>1301515.4525463448</v>
      </c>
    </row>
    <row r="169" spans="1:28" s="51" customFormat="1" ht="15" customHeight="1">
      <c r="C169" s="53"/>
      <c r="D169" s="53"/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53"/>
      <c r="AA169" s="53"/>
      <c r="AB169" s="53"/>
    </row>
    <row r="170" spans="1:28" s="51" customFormat="1" ht="15" customHeight="1">
      <c r="B170" s="28" t="s">
        <v>21</v>
      </c>
      <c r="C170" s="53">
        <v>172813.31399368923</v>
      </c>
      <c r="D170" s="53">
        <v>171366.77263114412</v>
      </c>
      <c r="E170" s="53">
        <v>169820.55620858655</v>
      </c>
      <c r="F170" s="53">
        <v>168236.29733827137</v>
      </c>
      <c r="G170" s="53">
        <v>166715.43512889586</v>
      </c>
      <c r="H170" s="53">
        <v>165390.49047998915</v>
      </c>
      <c r="I170" s="53">
        <v>164112.3644862434</v>
      </c>
      <c r="J170" s="53">
        <v>162939.84950637363</v>
      </c>
      <c r="K170" s="53">
        <v>161824.36831353791</v>
      </c>
      <c r="L170" s="53">
        <v>160732.55470304354</v>
      </c>
      <c r="M170" s="53">
        <v>159683.26759509501</v>
      </c>
      <c r="N170" s="53">
        <v>157804.45958009904</v>
      </c>
      <c r="O170" s="53">
        <v>155937.352661474</v>
      </c>
      <c r="P170" s="53">
        <v>154056.99245254602</v>
      </c>
      <c r="Q170" s="53">
        <v>152142.87646287811</v>
      </c>
      <c r="R170" s="53">
        <v>150202.31336674659</v>
      </c>
      <c r="S170" s="53">
        <v>149116.01244953927</v>
      </c>
      <c r="T170" s="53">
        <v>147980.24176681481</v>
      </c>
      <c r="U170" s="53">
        <v>146806.31911433511</v>
      </c>
      <c r="V170" s="53">
        <v>145629.99229942242</v>
      </c>
      <c r="W170" s="53">
        <v>144406.15505932207</v>
      </c>
      <c r="X170" s="53">
        <v>143245.57644704788</v>
      </c>
      <c r="Y170" s="53">
        <v>142046.38348783931</v>
      </c>
      <c r="Z170" s="53">
        <v>140863.06112914553</v>
      </c>
      <c r="AA170" s="53">
        <v>139639.73781903044</v>
      </c>
      <c r="AB170" s="53">
        <v>138464.17407123014</v>
      </c>
    </row>
    <row r="171" spans="1:28" s="51" customFormat="1" ht="15" customHeight="1">
      <c r="B171" s="28" t="s">
        <v>22</v>
      </c>
      <c r="C171" s="53">
        <v>163779.39572948014</v>
      </c>
      <c r="D171" s="53">
        <v>162995.75866617612</v>
      </c>
      <c r="E171" s="53">
        <v>162188.49252670805</v>
      </c>
      <c r="F171" s="53">
        <v>161326.90696472939</v>
      </c>
      <c r="G171" s="53">
        <v>160344.42533695424</v>
      </c>
      <c r="H171" s="53">
        <v>159086.2821977759</v>
      </c>
      <c r="I171" s="53">
        <v>157716.99129934009</v>
      </c>
      <c r="J171" s="53">
        <v>156250.09058182631</v>
      </c>
      <c r="K171" s="53">
        <v>154742.91254136257</v>
      </c>
      <c r="L171" s="53">
        <v>153289.14626802556</v>
      </c>
      <c r="M171" s="53">
        <v>152011.02639609389</v>
      </c>
      <c r="N171" s="53">
        <v>150734.59974200043</v>
      </c>
      <c r="O171" s="53">
        <v>149551.11512511387</v>
      </c>
      <c r="P171" s="53">
        <v>148416.71758161706</v>
      </c>
      <c r="Q171" s="53">
        <v>147300.74379401299</v>
      </c>
      <c r="R171" s="53">
        <v>146220.89117513731</v>
      </c>
      <c r="S171" s="53">
        <v>145254.94791923769</v>
      </c>
      <c r="T171" s="53">
        <v>144298.73133241115</v>
      </c>
      <c r="U171" s="53">
        <v>143330.49890611399</v>
      </c>
      <c r="V171" s="53">
        <v>142331.42298878395</v>
      </c>
      <c r="W171" s="53">
        <v>141309.69522154602</v>
      </c>
      <c r="X171" s="53">
        <v>140311.1863937462</v>
      </c>
      <c r="Y171" s="53">
        <v>139269.50614616193</v>
      </c>
      <c r="Z171" s="53">
        <v>138194.41801481182</v>
      </c>
      <c r="AA171" s="53">
        <v>137120.04219785106</v>
      </c>
      <c r="AB171" s="53">
        <v>136001.94974196868</v>
      </c>
    </row>
    <row r="172" spans="1:28" s="51" customFormat="1" ht="15" customHeight="1">
      <c r="B172" s="28" t="s">
        <v>23</v>
      </c>
      <c r="C172" s="53">
        <v>151689.64625668727</v>
      </c>
      <c r="D172" s="53">
        <v>151994.69502990891</v>
      </c>
      <c r="E172" s="53">
        <v>151822.09601530212</v>
      </c>
      <c r="F172" s="53">
        <v>151313.25440098744</v>
      </c>
      <c r="G172" s="53">
        <v>150633.39955154443</v>
      </c>
      <c r="H172" s="53">
        <v>149907.02637348059</v>
      </c>
      <c r="I172" s="53">
        <v>149118.50539897755</v>
      </c>
      <c r="J172" s="53">
        <v>148304.98941384736</v>
      </c>
      <c r="K172" s="53">
        <v>147439.0131506029</v>
      </c>
      <c r="L172" s="53">
        <v>146460.26291489232</v>
      </c>
      <c r="M172" s="53">
        <v>145228.79518058425</v>
      </c>
      <c r="N172" s="53">
        <v>144287.87905862043</v>
      </c>
      <c r="O172" s="53">
        <v>143258.76760045599</v>
      </c>
      <c r="P172" s="53">
        <v>142194.3729863952</v>
      </c>
      <c r="Q172" s="53">
        <v>141180.8549533828</v>
      </c>
      <c r="R172" s="53">
        <v>140327.06193521796</v>
      </c>
      <c r="S172" s="53">
        <v>139204.97919362568</v>
      </c>
      <c r="T172" s="53">
        <v>138169.20681672657</v>
      </c>
      <c r="U172" s="53">
        <v>137179.80418597208</v>
      </c>
      <c r="V172" s="53">
        <v>136209.96790355735</v>
      </c>
      <c r="W172" s="53">
        <v>135277.37657514645</v>
      </c>
      <c r="X172" s="53">
        <v>134404.55590368953</v>
      </c>
      <c r="Y172" s="53">
        <v>133546.6612850056</v>
      </c>
      <c r="Z172" s="53">
        <v>132681.63684458396</v>
      </c>
      <c r="AA172" s="53">
        <v>131792.93329707469</v>
      </c>
      <c r="AB172" s="53">
        <v>130886.50044963263</v>
      </c>
    </row>
    <row r="173" spans="1:28" s="51" customFormat="1" ht="15" customHeight="1">
      <c r="B173" s="28" t="s">
        <v>24</v>
      </c>
      <c r="C173" s="53">
        <v>124817.77539979851</v>
      </c>
      <c r="D173" s="53">
        <v>126488.24628527064</v>
      </c>
      <c r="E173" s="53">
        <v>127872.17330166369</v>
      </c>
      <c r="F173" s="53">
        <v>128976.58140179949</v>
      </c>
      <c r="G173" s="53">
        <v>129843.71694185591</v>
      </c>
      <c r="H173" s="53">
        <v>130515.29181429422</v>
      </c>
      <c r="I173" s="53">
        <v>130719.82501892227</v>
      </c>
      <c r="J173" s="53">
        <v>130510.30469249758</v>
      </c>
      <c r="K173" s="53">
        <v>130011.58553216256</v>
      </c>
      <c r="L173" s="53">
        <v>129367.70094992354</v>
      </c>
      <c r="M173" s="53">
        <v>128700.80662453861</v>
      </c>
      <c r="N173" s="53">
        <v>128304.24031994134</v>
      </c>
      <c r="O173" s="53">
        <v>127898.75373816671</v>
      </c>
      <c r="P173" s="53">
        <v>127456.67715653182</v>
      </c>
      <c r="Q173" s="53">
        <v>126921.52309934096</v>
      </c>
      <c r="R173" s="53">
        <v>126164.3878050498</v>
      </c>
      <c r="S173" s="53">
        <v>125088.87057503004</v>
      </c>
      <c r="T173" s="53">
        <v>123941.88013335777</v>
      </c>
      <c r="U173" s="53">
        <v>122771.50239104721</v>
      </c>
      <c r="V173" s="53">
        <v>121652.75297477192</v>
      </c>
      <c r="W173" s="53">
        <v>120678.65309547813</v>
      </c>
      <c r="X173" s="53">
        <v>119803.92138365266</v>
      </c>
      <c r="Y173" s="53">
        <v>119012.42854409607</v>
      </c>
      <c r="Z173" s="53">
        <v>118267.82679171291</v>
      </c>
      <c r="AA173" s="53">
        <v>117548.57152030856</v>
      </c>
      <c r="AB173" s="53">
        <v>116866.67986196795</v>
      </c>
    </row>
    <row r="174" spans="1:28" s="51" customFormat="1" ht="15" customHeight="1">
      <c r="B174" s="28" t="s">
        <v>25</v>
      </c>
      <c r="C174" s="53">
        <v>92186.207843011784</v>
      </c>
      <c r="D174" s="53">
        <v>94033.808860024001</v>
      </c>
      <c r="E174" s="53">
        <v>96430.076437200609</v>
      </c>
      <c r="F174" s="53">
        <v>99076.030653101858</v>
      </c>
      <c r="G174" s="53">
        <v>101585.9967329209</v>
      </c>
      <c r="H174" s="53">
        <v>103689.27090106897</v>
      </c>
      <c r="I174" s="53">
        <v>105156.97258011623</v>
      </c>
      <c r="J174" s="53">
        <v>106380.10283186362</v>
      </c>
      <c r="K174" s="53">
        <v>107364.18017872509</v>
      </c>
      <c r="L174" s="53">
        <v>108147.1999688857</v>
      </c>
      <c r="M174" s="53">
        <v>108778.82289682762</v>
      </c>
      <c r="N174" s="53">
        <v>109030.457256261</v>
      </c>
      <c r="O174" s="53">
        <v>108944.88285666954</v>
      </c>
      <c r="P174" s="53">
        <v>108630.84291346832</v>
      </c>
      <c r="Q174" s="53">
        <v>108213.7539501592</v>
      </c>
      <c r="R174" s="53">
        <v>107784.90821960308</v>
      </c>
      <c r="S174" s="53">
        <v>107361.87862456811</v>
      </c>
      <c r="T174" s="53">
        <v>106936.01907776142</v>
      </c>
      <c r="U174" s="53">
        <v>106484.86523488307</v>
      </c>
      <c r="V174" s="53">
        <v>105960.72917616143</v>
      </c>
      <c r="W174" s="53">
        <v>105256.58523326754</v>
      </c>
      <c r="X174" s="53">
        <v>104525.76981772903</v>
      </c>
      <c r="Y174" s="53">
        <v>103743.47734934359</v>
      </c>
      <c r="Z174" s="53">
        <v>102948.54682484595</v>
      </c>
      <c r="AA174" s="53">
        <v>102205.77509974595</v>
      </c>
      <c r="AB174" s="53">
        <v>101592.08864864075</v>
      </c>
    </row>
    <row r="175" spans="1:28" s="51" customFormat="1" ht="15" customHeight="1">
      <c r="B175" s="28" t="s">
        <v>26</v>
      </c>
      <c r="C175" s="53">
        <v>76152.494650905195</v>
      </c>
      <c r="D175" s="53">
        <v>76705.002976598727</v>
      </c>
      <c r="E175" s="53">
        <v>77213.634270235911</v>
      </c>
      <c r="F175" s="53">
        <v>77835.841456047638</v>
      </c>
      <c r="G175" s="53">
        <v>78766.478448973779</v>
      </c>
      <c r="H175" s="53">
        <v>80113.363869252789</v>
      </c>
      <c r="I175" s="53">
        <v>81783.420976779351</v>
      </c>
      <c r="J175" s="53">
        <v>83957.744750016253</v>
      </c>
      <c r="K175" s="53">
        <v>86369.690821851938</v>
      </c>
      <c r="L175" s="53">
        <v>88671.572023059984</v>
      </c>
      <c r="M175" s="53">
        <v>90620.140303981563</v>
      </c>
      <c r="N175" s="53">
        <v>91796.694363651099</v>
      </c>
      <c r="O175" s="53">
        <v>92760.222547779049</v>
      </c>
      <c r="P175" s="53">
        <v>93521.467693140279</v>
      </c>
      <c r="Q175" s="53">
        <v>94121.704054639442</v>
      </c>
      <c r="R175" s="53">
        <v>94599.872070736761</v>
      </c>
      <c r="S175" s="53">
        <v>94948.752099152349</v>
      </c>
      <c r="T175" s="53">
        <v>95000.519236366526</v>
      </c>
      <c r="U175" s="53">
        <v>94850.911227407327</v>
      </c>
      <c r="V175" s="53">
        <v>94611.945421598764</v>
      </c>
      <c r="W175" s="53">
        <v>94367.346338289208</v>
      </c>
      <c r="X175" s="53">
        <v>94127.402884638155</v>
      </c>
      <c r="Y175" s="53">
        <v>93893.682702614286</v>
      </c>
      <c r="Z175" s="53">
        <v>93645.221803661159</v>
      </c>
      <c r="AA175" s="53">
        <v>93340.563675384619</v>
      </c>
      <c r="AB175" s="53">
        <v>92883.030573383934</v>
      </c>
    </row>
    <row r="176" spans="1:28" s="51" customFormat="1" ht="15" customHeight="1">
      <c r="B176" s="28" t="s">
        <v>27</v>
      </c>
      <c r="C176" s="53">
        <v>68815.405746551041</v>
      </c>
      <c r="D176" s="53">
        <v>69457.000146782244</v>
      </c>
      <c r="E176" s="53">
        <v>70052.451070250681</v>
      </c>
      <c r="F176" s="53">
        <v>70633.96631898242</v>
      </c>
      <c r="G176" s="53">
        <v>71243.141287156701</v>
      </c>
      <c r="H176" s="53">
        <v>71919.603630260768</v>
      </c>
      <c r="I176" s="53">
        <v>72452.298860896379</v>
      </c>
      <c r="J176" s="53">
        <v>72946.908016709625</v>
      </c>
      <c r="K176" s="53">
        <v>73549.199989241766</v>
      </c>
      <c r="L176" s="53">
        <v>74442.459439140846</v>
      </c>
      <c r="M176" s="53">
        <v>75732.37998322284</v>
      </c>
      <c r="N176" s="53">
        <v>77230.518980301509</v>
      </c>
      <c r="O176" s="53">
        <v>79223.310752044097</v>
      </c>
      <c r="P176" s="53">
        <v>81457.113093225038</v>
      </c>
      <c r="Q176" s="53">
        <v>83600.180467005135</v>
      </c>
      <c r="R176" s="53">
        <v>85415.152703163214</v>
      </c>
      <c r="S176" s="53">
        <v>86791.994273107295</v>
      </c>
      <c r="T176" s="53">
        <v>87965.086677678308</v>
      </c>
      <c r="U176" s="53">
        <v>88947.999507683446</v>
      </c>
      <c r="V176" s="53">
        <v>89783.761057312411</v>
      </c>
      <c r="W176" s="53">
        <v>90511.892329894705</v>
      </c>
      <c r="X176" s="53">
        <v>90947.774837842735</v>
      </c>
      <c r="Y176" s="53">
        <v>91102.420972651438</v>
      </c>
      <c r="Z176" s="53">
        <v>91066.392209985279</v>
      </c>
      <c r="AA176" s="53">
        <v>90948.534678847092</v>
      </c>
      <c r="AB176" s="53">
        <v>90828.34614331802</v>
      </c>
    </row>
    <row r="177" spans="2:28" s="51" customFormat="1" ht="15" customHeight="1">
      <c r="B177" s="28" t="s">
        <v>28</v>
      </c>
      <c r="C177" s="53">
        <v>61962.389101502864</v>
      </c>
      <c r="D177" s="53">
        <v>62737.590118622124</v>
      </c>
      <c r="E177" s="53">
        <v>63583.245348767712</v>
      </c>
      <c r="F177" s="53">
        <v>64462.561379102131</v>
      </c>
      <c r="G177" s="53">
        <v>65324.002242738148</v>
      </c>
      <c r="H177" s="53">
        <v>66137.607127467345</v>
      </c>
      <c r="I177" s="53">
        <v>66762.01731419313</v>
      </c>
      <c r="J177" s="53">
        <v>67343.776309341411</v>
      </c>
      <c r="K177" s="53">
        <v>67914.258517058348</v>
      </c>
      <c r="L177" s="53">
        <v>68513.589403984588</v>
      </c>
      <c r="M177" s="53">
        <v>69180.73676518038</v>
      </c>
      <c r="N177" s="53">
        <v>69752.013847226786</v>
      </c>
      <c r="O177" s="53">
        <v>70290.112727481115</v>
      </c>
      <c r="P177" s="53">
        <v>70936.789455522521</v>
      </c>
      <c r="Q177" s="53">
        <v>71870.421781273864</v>
      </c>
      <c r="R177" s="53">
        <v>73192.839138703872</v>
      </c>
      <c r="S177" s="53">
        <v>74809.432887813266</v>
      </c>
      <c r="T177" s="53">
        <v>76911.684821565636</v>
      </c>
      <c r="U177" s="53">
        <v>79253.375500080714</v>
      </c>
      <c r="V177" s="53">
        <v>81510.688983197397</v>
      </c>
      <c r="W177" s="53">
        <v>83451.800428459159</v>
      </c>
      <c r="X177" s="53">
        <v>84884.758884739975</v>
      </c>
      <c r="Y177" s="53">
        <v>86125.260442884944</v>
      </c>
      <c r="Z177" s="53">
        <v>87185.952211146025</v>
      </c>
      <c r="AA177" s="53">
        <v>88108.602268087954</v>
      </c>
      <c r="AB177" s="53">
        <v>88928.296050869816</v>
      </c>
    </row>
    <row r="178" spans="2:28" s="51" customFormat="1" ht="15" customHeight="1">
      <c r="B178" s="28" t="s">
        <v>29</v>
      </c>
      <c r="C178" s="53">
        <v>54485.321673786893</v>
      </c>
      <c r="D178" s="53">
        <v>55279.062643359284</v>
      </c>
      <c r="E178" s="53">
        <v>56030.766775479984</v>
      </c>
      <c r="F178" s="53">
        <v>56768.40434018035</v>
      </c>
      <c r="G178" s="53">
        <v>57525.416188759504</v>
      </c>
      <c r="H178" s="53">
        <v>58324.030026620676</v>
      </c>
      <c r="I178" s="53">
        <v>59060.154928603348</v>
      </c>
      <c r="J178" s="53">
        <v>59864.027255513283</v>
      </c>
      <c r="K178" s="53">
        <v>60700.841692196795</v>
      </c>
      <c r="L178" s="53">
        <v>61521.753074661283</v>
      </c>
      <c r="M178" s="53">
        <v>62299.030619716694</v>
      </c>
      <c r="N178" s="53">
        <v>63041.817750800066</v>
      </c>
      <c r="O178" s="53">
        <v>63746.956075452748</v>
      </c>
      <c r="P178" s="53">
        <v>64444.221005334606</v>
      </c>
      <c r="Q178" s="53">
        <v>65171.878173629899</v>
      </c>
      <c r="R178" s="53">
        <v>65966.47990145495</v>
      </c>
      <c r="S178" s="53">
        <v>66523.294279360358</v>
      </c>
      <c r="T178" s="53">
        <v>67050.313351436242</v>
      </c>
      <c r="U178" s="53">
        <v>67685.320025806839</v>
      </c>
      <c r="V178" s="53">
        <v>68600.68677876945</v>
      </c>
      <c r="W178" s="53">
        <v>69894.6003796812</v>
      </c>
      <c r="X178" s="53">
        <v>71511.548094070517</v>
      </c>
      <c r="Y178" s="53">
        <v>73596.372183771367</v>
      </c>
      <c r="Z178" s="53">
        <v>75912.876160994856</v>
      </c>
      <c r="AA178" s="53">
        <v>78151.785682498492</v>
      </c>
      <c r="AB178" s="53">
        <v>80089.803053546231</v>
      </c>
    </row>
    <row r="179" spans="2:28" s="51" customFormat="1" ht="15" customHeight="1">
      <c r="B179" s="28" t="s">
        <v>30</v>
      </c>
      <c r="C179" s="53">
        <v>46151.268040989766</v>
      </c>
      <c r="D179" s="53">
        <v>47354.48991004374</v>
      </c>
      <c r="E179" s="53">
        <v>48440.907338590776</v>
      </c>
      <c r="F179" s="53">
        <v>49435.382970197366</v>
      </c>
      <c r="G179" s="53">
        <v>50379.145403888993</v>
      </c>
      <c r="H179" s="53">
        <v>51303.621787211596</v>
      </c>
      <c r="I179" s="53">
        <v>52066.111624039921</v>
      </c>
      <c r="J179" s="53">
        <v>52789.418022867809</v>
      </c>
      <c r="K179" s="53">
        <v>53499.984759957872</v>
      </c>
      <c r="L179" s="53">
        <v>54229.362306847645</v>
      </c>
      <c r="M179" s="53">
        <v>54998.990891514346</v>
      </c>
      <c r="N179" s="53">
        <v>55828.237127568093</v>
      </c>
      <c r="O179" s="53">
        <v>56723.381249066791</v>
      </c>
      <c r="P179" s="53">
        <v>57651.771045952191</v>
      </c>
      <c r="Q179" s="53">
        <v>58567.048641730442</v>
      </c>
      <c r="R179" s="53">
        <v>59441.715342323325</v>
      </c>
      <c r="S179" s="53">
        <v>60062.732321208656</v>
      </c>
      <c r="T179" s="53">
        <v>60649.558524803928</v>
      </c>
      <c r="U179" s="53">
        <v>61230.877910622039</v>
      </c>
      <c r="V179" s="53">
        <v>61843.415379020684</v>
      </c>
      <c r="W179" s="53">
        <v>62522.575597361458</v>
      </c>
      <c r="X179" s="53">
        <v>63102.510653431236</v>
      </c>
      <c r="Y179" s="53">
        <v>63657.520663732066</v>
      </c>
      <c r="Z179" s="53">
        <v>64318.328723458217</v>
      </c>
      <c r="AA179" s="53">
        <v>65249.81560680073</v>
      </c>
      <c r="AB179" s="53">
        <v>66544.538601998705</v>
      </c>
    </row>
    <row r="180" spans="2:28" s="51" customFormat="1" ht="15" customHeight="1">
      <c r="B180" s="28" t="s">
        <v>31</v>
      </c>
      <c r="C180" s="53">
        <v>35971.212743132724</v>
      </c>
      <c r="D180" s="53">
        <v>37207.460492624363</v>
      </c>
      <c r="E180" s="53">
        <v>38657.127236110195</v>
      </c>
      <c r="F180" s="53">
        <v>40219.298957725856</v>
      </c>
      <c r="G180" s="53">
        <v>41763.74822510442</v>
      </c>
      <c r="H180" s="53">
        <v>43200.963977990425</v>
      </c>
      <c r="I180" s="53">
        <v>44344.450662237963</v>
      </c>
      <c r="J180" s="53">
        <v>45380.081970875282</v>
      </c>
      <c r="K180" s="53">
        <v>46330.978124581568</v>
      </c>
      <c r="L180" s="53">
        <v>47235.355144724555</v>
      </c>
      <c r="M180" s="53">
        <v>48122.792256382803</v>
      </c>
      <c r="N180" s="53">
        <v>48886.187890638437</v>
      </c>
      <c r="O180" s="53">
        <v>49614.554782292893</v>
      </c>
      <c r="P180" s="53">
        <v>50332.903666543149</v>
      </c>
      <c r="Q180" s="53">
        <v>51071.180491374384</v>
      </c>
      <c r="R180" s="53">
        <v>51848.967954813234</v>
      </c>
      <c r="S180" s="53">
        <v>52567.063642476453</v>
      </c>
      <c r="T180" s="53">
        <v>53349.116727882109</v>
      </c>
      <c r="U180" s="53">
        <v>54164.106436153394</v>
      </c>
      <c r="V180" s="53">
        <v>54968.648379338367</v>
      </c>
      <c r="W180" s="53">
        <v>55737.854354630545</v>
      </c>
      <c r="X180" s="53">
        <v>56370.419337667103</v>
      </c>
      <c r="Y180" s="53">
        <v>56974.423611554637</v>
      </c>
      <c r="Z180" s="53">
        <v>57576.305099773264</v>
      </c>
      <c r="AA180" s="53">
        <v>58210.746004495944</v>
      </c>
      <c r="AB180" s="53">
        <v>58909.696495667667</v>
      </c>
    </row>
    <row r="181" spans="2:28" s="51" customFormat="1" ht="15" customHeight="1">
      <c r="B181" s="28" t="s">
        <v>32</v>
      </c>
      <c r="C181" s="53">
        <v>29513.16157856974</v>
      </c>
      <c r="D181" s="53">
        <v>30038.958105785619</v>
      </c>
      <c r="E181" s="53">
        <v>30607.057208481041</v>
      </c>
      <c r="F181" s="53">
        <v>31274.931225570494</v>
      </c>
      <c r="G181" s="53">
        <v>32115.651082294997</v>
      </c>
      <c r="H181" s="53">
        <v>33169.734712270525</v>
      </c>
      <c r="I181" s="53">
        <v>34325.489634136517</v>
      </c>
      <c r="J181" s="53">
        <v>35679.92000905535</v>
      </c>
      <c r="K181" s="53">
        <v>37139.808263299783</v>
      </c>
      <c r="L181" s="53">
        <v>38584.711308957922</v>
      </c>
      <c r="M181" s="53">
        <v>39932.098358254611</v>
      </c>
      <c r="N181" s="53">
        <v>40986.580009008714</v>
      </c>
      <c r="O181" s="53">
        <v>41944.280112126893</v>
      </c>
      <c r="P181" s="53">
        <v>42826.603076427069</v>
      </c>
      <c r="Q181" s="53">
        <v>43668.660294789544</v>
      </c>
      <c r="R181" s="53">
        <v>44496.816529761665</v>
      </c>
      <c r="S181" s="53">
        <v>45220.855140196691</v>
      </c>
      <c r="T181" s="53">
        <v>45914.644697837582</v>
      </c>
      <c r="U181" s="53">
        <v>46601.444510679343</v>
      </c>
      <c r="V181" s="53">
        <v>47309.301288954368</v>
      </c>
      <c r="W181" s="53">
        <v>48056.989469674678</v>
      </c>
      <c r="X181" s="53">
        <v>48772.680925231842</v>
      </c>
      <c r="Y181" s="53">
        <v>49551.215456997743</v>
      </c>
      <c r="Z181" s="53">
        <v>50363.276022538441</v>
      </c>
      <c r="AA181" s="53">
        <v>51168.645377959561</v>
      </c>
      <c r="AB181" s="53">
        <v>51943.113183247151</v>
      </c>
    </row>
    <row r="182" spans="2:28" s="51" customFormat="1" ht="15" customHeight="1">
      <c r="B182" s="28" t="s">
        <v>33</v>
      </c>
      <c r="C182" s="53">
        <v>24149.1353252437</v>
      </c>
      <c r="D182" s="53">
        <v>24516.577670410141</v>
      </c>
      <c r="E182" s="53">
        <v>24932.787548455693</v>
      </c>
      <c r="F182" s="53">
        <v>25393.635897783817</v>
      </c>
      <c r="G182" s="53">
        <v>25893.586038752997</v>
      </c>
      <c r="H182" s="53">
        <v>26432.863735564581</v>
      </c>
      <c r="I182" s="53">
        <v>26919.303047162317</v>
      </c>
      <c r="J182" s="53">
        <v>27445.332151788352</v>
      </c>
      <c r="K182" s="53">
        <v>28063.178565214206</v>
      </c>
      <c r="L182" s="53">
        <v>28838.905781547852</v>
      </c>
      <c r="M182" s="53">
        <v>29809.149043092169</v>
      </c>
      <c r="N182" s="53">
        <v>30878.474711215302</v>
      </c>
      <c r="O182" s="53">
        <v>32128.504658346363</v>
      </c>
      <c r="P182" s="53">
        <v>33475.407864130146</v>
      </c>
      <c r="Q182" s="53">
        <v>34811.05679234222</v>
      </c>
      <c r="R182" s="53">
        <v>36060.925853888402</v>
      </c>
      <c r="S182" s="53">
        <v>37073.983442074852</v>
      </c>
      <c r="T182" s="53">
        <v>38002.729926028529</v>
      </c>
      <c r="U182" s="53">
        <v>38866.041946191872</v>
      </c>
      <c r="V182" s="53">
        <v>39695.387131945739</v>
      </c>
      <c r="W182" s="53">
        <v>40514.881948015267</v>
      </c>
      <c r="X182" s="53">
        <v>41221.585536996543</v>
      </c>
      <c r="Y182" s="53">
        <v>41904.0089709069</v>
      </c>
      <c r="Z182" s="53">
        <v>42582.996687762738</v>
      </c>
      <c r="AA182" s="53">
        <v>43284.4951428778</v>
      </c>
      <c r="AB182" s="53">
        <v>44025.122838589174</v>
      </c>
    </row>
    <row r="183" spans="2:28" s="51" customFormat="1" ht="15" customHeight="1">
      <c r="B183" s="28" t="s">
        <v>34</v>
      </c>
      <c r="C183" s="53">
        <v>19383.108005920818</v>
      </c>
      <c r="D183" s="53">
        <v>19610.277458295146</v>
      </c>
      <c r="E183" s="53">
        <v>19865.909982129564</v>
      </c>
      <c r="F183" s="53">
        <v>20150.789357568559</v>
      </c>
      <c r="G183" s="53">
        <v>20465.934684845237</v>
      </c>
      <c r="H183" s="53">
        <v>20812.941120575142</v>
      </c>
      <c r="I183" s="53">
        <v>21146.184759478769</v>
      </c>
      <c r="J183" s="53">
        <v>21522.994110718268</v>
      </c>
      <c r="K183" s="53">
        <v>21939.834109846779</v>
      </c>
      <c r="L183" s="53">
        <v>22391.651375488651</v>
      </c>
      <c r="M183" s="53">
        <v>22878.881187940802</v>
      </c>
      <c r="N183" s="53">
        <v>23379.152063070262</v>
      </c>
      <c r="O183" s="53">
        <v>23915.829959713483</v>
      </c>
      <c r="P183" s="53">
        <v>24535.4287192347</v>
      </c>
      <c r="Q183" s="53">
        <v>25296.907959012424</v>
      </c>
      <c r="R183" s="53">
        <v>26233.003308396957</v>
      </c>
      <c r="S183" s="53">
        <v>27208.656387622832</v>
      </c>
      <c r="T183" s="53">
        <v>28346.398893961137</v>
      </c>
      <c r="U183" s="53">
        <v>29571.936480411801</v>
      </c>
      <c r="V183" s="53">
        <v>30789.85435305037</v>
      </c>
      <c r="W183" s="53">
        <v>31934.924506880958</v>
      </c>
      <c r="X183" s="53">
        <v>32876.826737390453</v>
      </c>
      <c r="Y183" s="53">
        <v>33748.34811827683</v>
      </c>
      <c r="Z183" s="53">
        <v>34565.546842842421</v>
      </c>
      <c r="AA183" s="53">
        <v>35356.130887923711</v>
      </c>
      <c r="AB183" s="53">
        <v>36141.082957718259</v>
      </c>
    </row>
    <row r="184" spans="2:28" s="51" customFormat="1" ht="15" customHeight="1">
      <c r="B184" s="28" t="s">
        <v>35</v>
      </c>
      <c r="C184" s="53">
        <v>14956.056696806234</v>
      </c>
      <c r="D184" s="53">
        <v>15074.432236852805</v>
      </c>
      <c r="E184" s="53">
        <v>15222.314252920603</v>
      </c>
      <c r="F184" s="53">
        <v>15396.136762885581</v>
      </c>
      <c r="G184" s="53">
        <v>15591.900130231876</v>
      </c>
      <c r="H184" s="53">
        <v>15807.01260226989</v>
      </c>
      <c r="I184" s="53">
        <v>16008.489519842344</v>
      </c>
      <c r="J184" s="53">
        <v>16234.328006129015</v>
      </c>
      <c r="K184" s="53">
        <v>16485.238749679604</v>
      </c>
      <c r="L184" s="53">
        <v>16761.954821695195</v>
      </c>
      <c r="M184" s="53">
        <v>17066.096780790725</v>
      </c>
      <c r="N184" s="53">
        <v>17469.886975893263</v>
      </c>
      <c r="O184" s="53">
        <v>17911.250943228068</v>
      </c>
      <c r="P184" s="53">
        <v>18387.811851028389</v>
      </c>
      <c r="Q184" s="53">
        <v>18895.880123365449</v>
      </c>
      <c r="R184" s="53">
        <v>19436.054729689775</v>
      </c>
      <c r="S184" s="53">
        <v>19844.786384872594</v>
      </c>
      <c r="T184" s="53">
        <v>20287.157337855537</v>
      </c>
      <c r="U184" s="53">
        <v>20803.060660763331</v>
      </c>
      <c r="V184" s="53">
        <v>21442.945806349508</v>
      </c>
      <c r="W184" s="53">
        <v>22234.57890457848</v>
      </c>
      <c r="X184" s="53">
        <v>23103.973685016848</v>
      </c>
      <c r="Y184" s="53">
        <v>24113.601275362264</v>
      </c>
      <c r="Z184" s="53">
        <v>25199.855357821951</v>
      </c>
      <c r="AA184" s="53">
        <v>26282.219062393484</v>
      </c>
      <c r="AB184" s="53">
        <v>27306.315410937263</v>
      </c>
    </row>
    <row r="185" spans="2:28" s="51" customFormat="1" ht="15" customHeight="1">
      <c r="B185" s="28" t="s">
        <v>36</v>
      </c>
      <c r="C185" s="53">
        <v>11218.032960815448</v>
      </c>
      <c r="D185" s="53">
        <v>11246.258596672807</v>
      </c>
      <c r="E185" s="53">
        <v>11289.123137984374</v>
      </c>
      <c r="F185" s="53">
        <v>11350.283994531514</v>
      </c>
      <c r="G185" s="53">
        <v>11432.395388325287</v>
      </c>
      <c r="H185" s="53">
        <v>11537.015116539929</v>
      </c>
      <c r="I185" s="53">
        <v>11644.86165948596</v>
      </c>
      <c r="J185" s="53">
        <v>11776.267460983107</v>
      </c>
      <c r="K185" s="53">
        <v>11928.608626055762</v>
      </c>
      <c r="L185" s="53">
        <v>12098.761075579712</v>
      </c>
      <c r="M185" s="53">
        <v>12285.137500639408</v>
      </c>
      <c r="N185" s="53">
        <v>12556.545148787367</v>
      </c>
      <c r="O185" s="53">
        <v>12848.380578203458</v>
      </c>
      <c r="P185" s="53">
        <v>13161.709549185367</v>
      </c>
      <c r="Q185" s="53">
        <v>13497.61363777274</v>
      </c>
      <c r="R185" s="53">
        <v>13857.516288704353</v>
      </c>
      <c r="S185" s="53">
        <v>14126.790698390341</v>
      </c>
      <c r="T185" s="53">
        <v>14428.875963418039</v>
      </c>
      <c r="U185" s="53">
        <v>14761.134908858341</v>
      </c>
      <c r="V185" s="53">
        <v>15120.087217138967</v>
      </c>
      <c r="W185" s="53">
        <v>15506.053383286751</v>
      </c>
      <c r="X185" s="53">
        <v>15863.722779848868</v>
      </c>
      <c r="Y185" s="53">
        <v>16251.252300643944</v>
      </c>
      <c r="Z185" s="53">
        <v>16700.898852748196</v>
      </c>
      <c r="AA185" s="53">
        <v>17254.173213796301</v>
      </c>
      <c r="AB185" s="53">
        <v>17934.653165531745</v>
      </c>
    </row>
    <row r="186" spans="2:28" s="51" customFormat="1" ht="15" customHeight="1">
      <c r="B186" s="54" t="s">
        <v>37</v>
      </c>
      <c r="C186" s="53">
        <v>12832.074253108338</v>
      </c>
      <c r="D186" s="53">
        <v>13261.394339841005</v>
      </c>
      <c r="E186" s="53">
        <v>13658.545965288313</v>
      </c>
      <c r="F186" s="53">
        <v>14028.744211884332</v>
      </c>
      <c r="G186" s="53">
        <v>14377.348599091207</v>
      </c>
      <c r="H186" s="53">
        <v>14709.789913071489</v>
      </c>
      <c r="I186" s="53">
        <v>14985.304394071783</v>
      </c>
      <c r="J186" s="53">
        <v>15254.637767708107</v>
      </c>
      <c r="K186" s="53">
        <v>15523.020561072475</v>
      </c>
      <c r="L186" s="53">
        <v>15795.046928740221</v>
      </c>
      <c r="M186" s="53">
        <v>16075.068633005852</v>
      </c>
      <c r="N186" s="53">
        <v>16421.049911234048</v>
      </c>
      <c r="O186" s="53">
        <v>16781.715154221889</v>
      </c>
      <c r="P186" s="53">
        <v>17158.436931411681</v>
      </c>
      <c r="Q186" s="53">
        <v>17552.109958747707</v>
      </c>
      <c r="R186" s="53">
        <v>17964.023660212537</v>
      </c>
      <c r="S186" s="53">
        <v>18270.688650973607</v>
      </c>
      <c r="T186" s="53">
        <v>18603.263265512047</v>
      </c>
      <c r="U186" s="53">
        <v>18962.670810571752</v>
      </c>
      <c r="V186" s="53">
        <v>19349.708844779074</v>
      </c>
      <c r="W186" s="53">
        <v>19765.941390435379</v>
      </c>
      <c r="X186" s="53">
        <v>20167.063335491286</v>
      </c>
      <c r="Y186" s="53">
        <v>20609.188510842985</v>
      </c>
      <c r="Z186" s="53">
        <v>21090.394600315791</v>
      </c>
      <c r="AA186" s="53">
        <v>21609.404246011058</v>
      </c>
      <c r="AB186" s="53">
        <v>22170.061298096898</v>
      </c>
    </row>
    <row r="187" spans="2:28" s="62" customFormat="1" ht="15" customHeight="1">
      <c r="B187" s="60"/>
      <c r="C187" s="60"/>
      <c r="D187" s="61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/>
      <c r="T187" s="60"/>
      <c r="U187" s="60"/>
      <c r="V187" s="60"/>
      <c r="W187" s="60"/>
      <c r="X187" s="60"/>
      <c r="Y187" s="60"/>
      <c r="Z187" s="60"/>
      <c r="AA187" s="60"/>
      <c r="AB187" s="60"/>
    </row>
    <row r="188" spans="2:28" s="29" customFormat="1" ht="15" customHeight="1">
      <c r="B188" s="101" t="s">
        <v>94</v>
      </c>
    </row>
    <row r="189" spans="2:28" s="29" customFormat="1" ht="15" customHeight="1"/>
    <row r="190" spans="2:28" s="29" customFormat="1" ht="15" customHeight="1"/>
    <row r="191" spans="2:28" s="29" customFormat="1" ht="15" customHeight="1"/>
    <row r="192" spans="2:28" s="29" customFormat="1" ht="15" customHeight="1"/>
    <row r="193" s="29" customFormat="1" ht="15" customHeight="1"/>
    <row r="194" s="29" customFormat="1" ht="15" customHeight="1"/>
    <row r="195" s="29" customFormat="1" ht="15" customHeight="1"/>
    <row r="196" s="29" customFormat="1" ht="15" customHeight="1"/>
    <row r="197" s="29" customFormat="1" ht="15" customHeight="1"/>
    <row r="198" s="29" customFormat="1" ht="15" customHeight="1"/>
    <row r="199" s="29" customFormat="1" ht="15" customHeight="1"/>
    <row r="200" s="29" customFormat="1" ht="15" customHeight="1"/>
    <row r="201" s="29" customFormat="1" ht="15" customHeight="1"/>
    <row r="202" s="29" customFormat="1" ht="15" customHeight="1"/>
    <row r="203" s="29" customFormat="1" ht="15" customHeight="1"/>
    <row r="204" s="29" customFormat="1" ht="15" customHeight="1"/>
    <row r="205" s="29" customFormat="1" ht="15" customHeight="1"/>
    <row r="206" s="29" customFormat="1" ht="15" customHeight="1"/>
    <row r="207" s="57" customFormat="1" ht="15" customHeight="1"/>
    <row r="208" s="29" customFormat="1" ht="15" customHeight="1"/>
    <row r="209" s="29" customFormat="1" ht="15" customHeight="1"/>
    <row r="210" s="29" customFormat="1" ht="15" customHeight="1"/>
    <row r="211" s="29" customFormat="1" ht="15" customHeight="1"/>
    <row r="212" s="29" customFormat="1" ht="15" customHeight="1"/>
    <row r="213" s="29" customFormat="1" ht="15" customHeight="1"/>
    <row r="214" s="29" customFormat="1" ht="15" customHeight="1"/>
    <row r="215" s="29" customFormat="1" ht="15" customHeight="1"/>
    <row r="216" s="29" customFormat="1" ht="15" customHeight="1"/>
    <row r="217" s="29" customFormat="1" ht="15" customHeight="1"/>
    <row r="218" s="29" customFormat="1" ht="15" customHeight="1"/>
    <row r="219" s="29" customFormat="1" ht="15" customHeight="1"/>
    <row r="220" s="29" customFormat="1" ht="15" customHeight="1"/>
    <row r="221" s="29" customFormat="1" ht="15" customHeight="1"/>
    <row r="222" s="29" customFormat="1" ht="15" customHeight="1"/>
    <row r="223" s="29" customFormat="1" ht="15" customHeight="1"/>
    <row r="224" s="29" customFormat="1" ht="15" customHeight="1"/>
    <row r="225" s="29" customFormat="1" ht="15" customHeight="1"/>
    <row r="226" s="29" customFormat="1" ht="15" customHeight="1"/>
    <row r="227" s="29" customFormat="1" ht="15" customHeight="1"/>
    <row r="228" s="29" customFormat="1" ht="15" customHeight="1"/>
    <row r="229" s="29" customFormat="1" ht="15" customHeight="1"/>
    <row r="230" s="29" customFormat="1" ht="15" customHeight="1"/>
    <row r="231" s="29" customFormat="1" ht="15" customHeight="1"/>
    <row r="232" s="29" customFormat="1" ht="15" customHeight="1"/>
    <row r="233" s="29" customFormat="1" ht="15" customHeight="1"/>
    <row r="234" s="29" customFormat="1" ht="15" customHeight="1"/>
    <row r="235" s="29" customFormat="1" ht="15" customHeight="1"/>
    <row r="236" s="29" customFormat="1" ht="15" customHeight="1"/>
    <row r="237" s="29" customFormat="1" ht="15" customHeight="1"/>
    <row r="238" s="29" customFormat="1" ht="15" customHeight="1"/>
    <row r="239" s="29" customFormat="1" ht="15" customHeight="1"/>
    <row r="240" s="29" customFormat="1" ht="15" customHeight="1"/>
    <row r="241" s="29" customFormat="1" ht="15" customHeight="1"/>
    <row r="242" s="29" customFormat="1" ht="15" customHeight="1"/>
    <row r="243" s="29" customFormat="1" ht="15" customHeight="1"/>
    <row r="244" s="29" customFormat="1" ht="15" customHeight="1"/>
    <row r="245" s="29" customFormat="1" ht="15" customHeight="1"/>
    <row r="246" s="29" customFormat="1" ht="15" customHeight="1"/>
    <row r="247" s="29" customFormat="1" ht="15" customHeight="1"/>
    <row r="248" s="29" customFormat="1" ht="15" customHeight="1"/>
    <row r="249" s="29" customFormat="1" ht="15" customHeight="1"/>
    <row r="250" s="29" customFormat="1" ht="15" customHeight="1"/>
    <row r="251" s="29" customFormat="1" ht="15" customHeight="1"/>
    <row r="252" s="29" customFormat="1" ht="15" customHeight="1"/>
    <row r="253" s="29" customFormat="1" ht="15" customHeight="1"/>
    <row r="254" s="29" customFormat="1" ht="15" customHeight="1"/>
    <row r="255" s="29" customFormat="1" ht="15" customHeight="1"/>
    <row r="256" s="29" customFormat="1" ht="15" customHeight="1"/>
    <row r="257" s="29" customFormat="1" ht="15" customHeight="1"/>
    <row r="258" s="29" customFormat="1" ht="15" customHeight="1"/>
    <row r="259" s="29" customFormat="1" ht="15" customHeight="1"/>
    <row r="260" s="29" customFormat="1" ht="15" customHeight="1"/>
    <row r="261" s="29" customFormat="1" ht="15" customHeight="1"/>
    <row r="262" s="29" customFormat="1" ht="15" customHeight="1"/>
    <row r="263" s="29" customFormat="1" ht="15" customHeight="1"/>
    <row r="264" s="29" customFormat="1" ht="15" customHeight="1"/>
    <row r="265" s="29" customFormat="1" ht="15" customHeight="1"/>
    <row r="266" s="29" customFormat="1" ht="15" customHeight="1"/>
    <row r="267" s="29" customFormat="1" ht="15" customHeight="1"/>
    <row r="268" s="29" customFormat="1" ht="15" customHeight="1"/>
    <row r="269" s="29" customFormat="1" ht="15" customHeight="1"/>
    <row r="270" s="29" customFormat="1" ht="15" customHeight="1"/>
    <row r="271" s="29" customFormat="1" ht="15" customHeight="1"/>
    <row r="272" s="29" customFormat="1" ht="15" customHeight="1"/>
    <row r="273" s="29" customFormat="1" ht="15" customHeight="1"/>
    <row r="274" s="29" customFormat="1" ht="15" customHeight="1"/>
    <row r="275" s="29" customFormat="1" ht="15" customHeight="1"/>
    <row r="276" s="29" customFormat="1" ht="15" customHeight="1"/>
    <row r="277" s="29" customFormat="1" ht="15" customHeight="1"/>
    <row r="278" s="29" customFormat="1" ht="15" customHeight="1"/>
    <row r="279" s="29" customFormat="1" ht="15" customHeight="1"/>
    <row r="280" s="29" customFormat="1" ht="15" customHeight="1"/>
    <row r="281" s="29" customFormat="1" ht="15" customHeight="1"/>
    <row r="282" s="29" customFormat="1" ht="15" customHeight="1"/>
    <row r="283" s="29" customFormat="1" ht="15" customHeight="1"/>
    <row r="284" s="29" customFormat="1" ht="15" customHeight="1"/>
    <row r="285" s="29" customFormat="1" ht="15" customHeight="1"/>
    <row r="286" s="29" customFormat="1" ht="15" customHeight="1"/>
    <row r="287" s="29" customFormat="1" ht="15" customHeight="1"/>
    <row r="288" s="29" customFormat="1" ht="15" customHeight="1"/>
    <row r="289" s="29" customFormat="1" ht="15" customHeight="1"/>
    <row r="290" s="57" customFormat="1" ht="15" customHeight="1"/>
    <row r="291" s="29" customFormat="1" ht="15" customHeight="1"/>
    <row r="292" s="29" customFormat="1" ht="15" customHeight="1"/>
    <row r="293" s="29" customFormat="1" ht="15" customHeight="1"/>
    <row r="294" s="29" customFormat="1" ht="15" customHeight="1"/>
    <row r="295" s="29" customFormat="1" ht="15" customHeight="1"/>
    <row r="296" s="29" customFormat="1" ht="15" customHeight="1"/>
    <row r="297" s="29" customFormat="1" ht="15" customHeight="1"/>
    <row r="298" s="29" customFormat="1" ht="15" customHeight="1"/>
    <row r="299" s="29" customFormat="1" ht="15" customHeight="1"/>
    <row r="300" s="29" customFormat="1" ht="15" customHeight="1"/>
    <row r="301" s="29" customFormat="1" ht="15" customHeight="1"/>
    <row r="302" s="29" customFormat="1" ht="15" customHeight="1"/>
    <row r="303" s="29" customFormat="1" ht="15" customHeight="1"/>
    <row r="304" s="29" customFormat="1" ht="15" customHeight="1"/>
    <row r="305" s="29" customFormat="1" ht="15" customHeight="1"/>
    <row r="306" s="29" customFormat="1" ht="15" customHeight="1"/>
    <row r="307" s="29" customFormat="1" ht="15" customHeight="1"/>
    <row r="308" s="29" customFormat="1" ht="15" customHeight="1"/>
    <row r="309" s="29" customFormat="1" ht="15" customHeight="1"/>
    <row r="310" s="29" customFormat="1" ht="15" customHeight="1"/>
    <row r="311" s="29" customFormat="1" ht="15" customHeight="1"/>
    <row r="312" s="29" customFormat="1" ht="15" customHeight="1"/>
    <row r="313" s="29" customFormat="1" ht="15" customHeight="1"/>
    <row r="314" s="29" customFormat="1" ht="15" customHeight="1"/>
    <row r="315" s="29" customFormat="1" ht="15" customHeight="1"/>
    <row r="316" s="29" customFormat="1" ht="15" customHeight="1"/>
    <row r="317" s="29" customFormat="1" ht="15" customHeight="1"/>
    <row r="318" s="29" customFormat="1" ht="15" customHeight="1"/>
    <row r="319" s="29" customFormat="1" ht="15" customHeight="1"/>
    <row r="320" s="29" customFormat="1" ht="15" customHeight="1"/>
    <row r="321" s="29" customFormat="1" ht="15" customHeight="1"/>
    <row r="322" s="29" customFormat="1" ht="15" customHeight="1"/>
    <row r="323" s="29" customFormat="1" ht="15" customHeight="1"/>
    <row r="324" s="29" customFormat="1" ht="15" customHeight="1"/>
    <row r="325" s="29" customFormat="1" ht="15" customHeight="1"/>
    <row r="326" s="29" customFormat="1" ht="15" customHeight="1"/>
    <row r="327" s="29" customFormat="1" ht="15" customHeight="1"/>
    <row r="328" s="29" customFormat="1" ht="15" customHeight="1"/>
    <row r="329" s="29" customFormat="1" ht="15" customHeight="1"/>
    <row r="330" s="29" customFormat="1" ht="15" customHeight="1"/>
    <row r="331" s="29" customFormat="1" ht="15" customHeight="1"/>
    <row r="332" s="29" customFormat="1" ht="15" customHeight="1"/>
    <row r="333" s="29" customFormat="1" ht="15" customHeight="1"/>
    <row r="334" s="29" customFormat="1" ht="15" customHeight="1"/>
    <row r="335" s="29" customFormat="1" ht="15" customHeight="1"/>
    <row r="336" s="29" customFormat="1" ht="15" customHeight="1"/>
    <row r="337" s="29" customFormat="1" ht="15" customHeight="1"/>
    <row r="338" s="29" customFormat="1" ht="15" customHeight="1"/>
    <row r="339" s="29" customFormat="1" ht="15" customHeight="1"/>
    <row r="340" s="29" customFormat="1" ht="15" customHeight="1"/>
    <row r="341" s="29" customFormat="1" ht="15" customHeight="1"/>
    <row r="342" s="29" customFormat="1" ht="15" customHeight="1"/>
    <row r="343" s="29" customFormat="1" ht="15" customHeight="1"/>
    <row r="344" s="29" customFormat="1" ht="15" customHeight="1"/>
    <row r="345" s="29" customFormat="1" ht="15" customHeight="1"/>
    <row r="346" s="29" customFormat="1" ht="15" customHeight="1"/>
    <row r="347" s="29" customFormat="1" ht="15" customHeight="1"/>
    <row r="348" s="29" customFormat="1" ht="15" customHeight="1"/>
    <row r="349" s="29" customFormat="1" ht="15" customHeight="1"/>
    <row r="350" s="29" customFormat="1" ht="15" customHeight="1"/>
    <row r="351" s="29" customFormat="1" ht="15" customHeight="1"/>
    <row r="352" s="29" customFormat="1" ht="15" customHeight="1"/>
    <row r="353" s="29" customFormat="1" ht="15" customHeight="1"/>
    <row r="354" s="29" customFormat="1" ht="15" customHeight="1"/>
    <row r="355" s="29" customFormat="1" ht="15" customHeight="1"/>
    <row r="356" s="29" customFormat="1" ht="15" customHeight="1"/>
    <row r="357" s="29" customFormat="1" ht="15" customHeight="1"/>
    <row r="358" s="29" customFormat="1" ht="15" customHeight="1"/>
    <row r="359" s="29" customFormat="1" ht="15" customHeight="1"/>
    <row r="360" s="29" customFormat="1" ht="15" customHeight="1"/>
    <row r="361" s="29" customFormat="1" ht="15" customHeight="1"/>
    <row r="362" s="29" customFormat="1" ht="15" customHeight="1"/>
    <row r="363" s="29" customFormat="1" ht="15" customHeight="1"/>
    <row r="364" s="29" customFormat="1" ht="15" customHeight="1"/>
    <row r="365" s="29" customFormat="1" ht="15" customHeight="1"/>
    <row r="366" s="29" customFormat="1" ht="15" customHeight="1"/>
    <row r="367" s="29" customFormat="1" ht="15" customHeight="1"/>
    <row r="368" s="29" customFormat="1" ht="15" customHeight="1"/>
    <row r="369" spans="2:15" s="29" customFormat="1" ht="15" customHeight="1"/>
    <row r="370" spans="2:15" s="29" customFormat="1" ht="15" customHeight="1"/>
    <row r="371" spans="2:15" s="29" customFormat="1" ht="15" customHeight="1"/>
    <row r="376" spans="2:15" ht="15" customHeight="1">
      <c r="B376" s="63"/>
      <c r="C376" s="64"/>
      <c r="D376" s="64"/>
      <c r="E376" s="65"/>
      <c r="F376" s="64"/>
      <c r="G376" s="64"/>
      <c r="H376" s="66"/>
      <c r="I376" s="66"/>
      <c r="J376" s="66"/>
      <c r="K376" s="66"/>
      <c r="L376" s="66"/>
      <c r="M376" s="66"/>
      <c r="N376" s="66"/>
      <c r="O376" s="66"/>
    </row>
    <row r="377" spans="2:15" ht="15" customHeight="1">
      <c r="C377" s="64"/>
      <c r="D377" s="64"/>
      <c r="E377" s="67"/>
      <c r="F377" s="64"/>
      <c r="G377" s="64"/>
      <c r="H377" s="66"/>
      <c r="I377" s="66"/>
      <c r="J377" s="66"/>
      <c r="K377" s="66"/>
      <c r="L377" s="66"/>
      <c r="M377" s="66"/>
      <c r="N377" s="66"/>
      <c r="O377" s="66"/>
    </row>
    <row r="378" spans="2:15" ht="15" customHeight="1">
      <c r="C378" s="64"/>
      <c r="D378" s="64"/>
      <c r="E378" s="67"/>
      <c r="F378" s="64"/>
      <c r="G378" s="64"/>
      <c r="H378" s="66"/>
      <c r="I378" s="66"/>
      <c r="J378" s="66"/>
      <c r="K378" s="66"/>
      <c r="L378" s="66"/>
      <c r="M378" s="66"/>
      <c r="N378" s="66"/>
      <c r="O378" s="66"/>
    </row>
    <row r="379" spans="2:15" ht="15" customHeight="1">
      <c r="C379" s="64"/>
      <c r="D379" s="64"/>
      <c r="E379" s="67"/>
      <c r="F379" s="64"/>
      <c r="G379" s="64"/>
      <c r="H379" s="66"/>
      <c r="I379" s="66"/>
      <c r="J379" s="66"/>
      <c r="K379" s="66"/>
      <c r="L379" s="66"/>
      <c r="M379" s="66"/>
      <c r="N379" s="66"/>
      <c r="O379" s="66"/>
    </row>
    <row r="380" spans="2:15" ht="15" customHeight="1">
      <c r="C380" s="64"/>
      <c r="D380" s="64"/>
      <c r="E380" s="67"/>
      <c r="F380" s="64"/>
      <c r="G380" s="64"/>
      <c r="H380" s="66"/>
      <c r="I380" s="66"/>
      <c r="J380" s="66"/>
      <c r="K380" s="66"/>
      <c r="L380" s="66"/>
      <c r="M380" s="66"/>
      <c r="N380" s="66"/>
      <c r="O380" s="66"/>
    </row>
    <row r="381" spans="2:15" ht="15" customHeight="1">
      <c r="C381" s="68"/>
      <c r="D381" s="68"/>
      <c r="E381" s="68"/>
      <c r="F381" s="68"/>
      <c r="G381" s="68"/>
      <c r="H381" s="69"/>
      <c r="I381" s="69"/>
      <c r="J381" s="70"/>
      <c r="K381" s="70"/>
      <c r="L381" s="70"/>
      <c r="M381" s="70"/>
      <c r="N381" s="70"/>
      <c r="O381" s="70"/>
    </row>
    <row r="382" spans="2:15" ht="15" customHeight="1">
      <c r="C382" s="29"/>
      <c r="D382" s="29"/>
      <c r="E382" s="29"/>
      <c r="F382" s="29"/>
      <c r="G382" s="29"/>
      <c r="H382" s="29"/>
      <c r="I382" s="29"/>
      <c r="J382" s="29"/>
      <c r="K382" s="29"/>
      <c r="L382" s="29"/>
      <c r="M382" s="29"/>
      <c r="N382" s="29"/>
      <c r="O382" s="29"/>
    </row>
    <row r="383" spans="2:15" ht="15" customHeight="1">
      <c r="C383" s="29"/>
      <c r="D383" s="29"/>
      <c r="E383" s="29"/>
      <c r="F383" s="29"/>
      <c r="G383" s="29"/>
      <c r="H383" s="29"/>
      <c r="I383" s="29"/>
      <c r="J383" s="29"/>
      <c r="K383" s="29"/>
      <c r="L383" s="29"/>
      <c r="M383" s="29"/>
      <c r="N383" s="29"/>
      <c r="O383" s="29"/>
    </row>
    <row r="384" spans="2:15" ht="15" customHeight="1">
      <c r="C384" s="29"/>
      <c r="D384" s="29"/>
      <c r="E384" s="29"/>
      <c r="F384" s="29"/>
      <c r="G384" s="29"/>
      <c r="H384" s="29"/>
      <c r="I384" s="29"/>
      <c r="J384" s="29"/>
      <c r="K384" s="29"/>
      <c r="L384" s="29"/>
      <c r="M384" s="29"/>
      <c r="N384" s="29"/>
      <c r="O384" s="29"/>
    </row>
    <row r="385" spans="3:15" ht="15" customHeight="1">
      <c r="C385" s="29"/>
      <c r="D385" s="29"/>
      <c r="E385" s="29"/>
      <c r="F385" s="29"/>
      <c r="G385" s="29"/>
      <c r="H385" s="29"/>
      <c r="I385" s="29"/>
      <c r="J385" s="29"/>
      <c r="K385" s="29"/>
      <c r="L385" s="29"/>
      <c r="M385" s="29"/>
      <c r="N385" s="29"/>
      <c r="O385" s="29"/>
    </row>
    <row r="386" spans="3:15" ht="15" customHeight="1">
      <c r="C386" s="29"/>
      <c r="D386" s="29"/>
      <c r="E386" s="29"/>
      <c r="F386" s="29"/>
      <c r="G386" s="29"/>
      <c r="H386" s="29"/>
      <c r="I386" s="29"/>
      <c r="J386" s="29"/>
      <c r="K386" s="29"/>
      <c r="L386" s="29"/>
      <c r="M386" s="29"/>
      <c r="N386" s="29"/>
      <c r="O386" s="29"/>
    </row>
    <row r="387" spans="3:15" ht="15" customHeight="1">
      <c r="C387" s="29"/>
      <c r="D387" s="29"/>
      <c r="E387" s="29"/>
      <c r="F387" s="29"/>
      <c r="G387" s="29"/>
      <c r="H387" s="29"/>
      <c r="I387" s="29"/>
      <c r="J387" s="29"/>
      <c r="K387" s="29"/>
      <c r="L387" s="29"/>
      <c r="M387" s="29"/>
      <c r="N387" s="29"/>
      <c r="O387" s="29"/>
    </row>
    <row r="388" spans="3:15" ht="15" customHeight="1">
      <c r="C388" s="29"/>
      <c r="D388" s="29"/>
      <c r="E388" s="29"/>
      <c r="F388" s="29"/>
      <c r="G388" s="29"/>
      <c r="H388" s="29"/>
      <c r="I388" s="29"/>
      <c r="J388" s="29"/>
      <c r="K388" s="29"/>
      <c r="L388" s="29"/>
      <c r="M388" s="29"/>
      <c r="N388" s="29"/>
      <c r="O388" s="29"/>
    </row>
    <row r="389" spans="3:15" ht="15" customHeight="1">
      <c r="C389" s="29"/>
      <c r="D389" s="29"/>
      <c r="E389" s="29"/>
      <c r="F389" s="29"/>
      <c r="G389" s="29"/>
      <c r="H389" s="29"/>
      <c r="I389" s="29"/>
      <c r="J389" s="29"/>
      <c r="K389" s="29"/>
      <c r="L389" s="29"/>
      <c r="M389" s="29"/>
      <c r="N389" s="29"/>
      <c r="O389" s="29"/>
    </row>
    <row r="390" spans="3:15" ht="15" customHeight="1">
      <c r="C390" s="29"/>
      <c r="D390" s="29"/>
      <c r="E390" s="29"/>
      <c r="F390" s="29"/>
      <c r="G390" s="29"/>
      <c r="H390" s="29"/>
      <c r="I390" s="29"/>
      <c r="J390" s="29"/>
      <c r="K390" s="29"/>
      <c r="L390" s="29"/>
      <c r="M390" s="29"/>
      <c r="N390" s="29"/>
      <c r="O390" s="29"/>
    </row>
    <row r="391" spans="3:15" ht="15" customHeight="1">
      <c r="C391" s="29"/>
      <c r="D391" s="29"/>
      <c r="E391" s="29"/>
      <c r="F391" s="29"/>
      <c r="G391" s="29"/>
      <c r="H391" s="29"/>
      <c r="I391" s="29"/>
      <c r="J391" s="29"/>
      <c r="K391" s="29"/>
      <c r="L391" s="29"/>
      <c r="M391" s="29"/>
      <c r="N391" s="29"/>
      <c r="O391" s="29"/>
    </row>
    <row r="392" spans="3:15" ht="15" customHeight="1">
      <c r="C392" s="29"/>
      <c r="D392" s="29"/>
      <c r="E392" s="29"/>
      <c r="F392" s="29"/>
      <c r="G392" s="29"/>
      <c r="H392" s="29"/>
      <c r="I392" s="29"/>
      <c r="J392" s="29"/>
      <c r="K392" s="29"/>
      <c r="L392" s="29"/>
      <c r="M392" s="29"/>
      <c r="N392" s="29"/>
      <c r="O392" s="29"/>
    </row>
    <row r="393" spans="3:15" ht="15" customHeight="1">
      <c r="C393" s="29"/>
      <c r="D393" s="29"/>
      <c r="E393" s="29"/>
      <c r="F393" s="29"/>
      <c r="G393" s="29"/>
      <c r="H393" s="29"/>
      <c r="I393" s="29"/>
      <c r="J393" s="29"/>
      <c r="K393" s="29"/>
      <c r="L393" s="29"/>
      <c r="M393" s="29"/>
      <c r="N393" s="29"/>
      <c r="O393" s="29"/>
    </row>
    <row r="394" spans="3:15" ht="15" customHeight="1">
      <c r="C394" s="29"/>
      <c r="D394" s="29"/>
      <c r="E394" s="29"/>
      <c r="F394" s="29"/>
      <c r="G394" s="29"/>
      <c r="H394" s="29"/>
      <c r="I394" s="29"/>
      <c r="J394" s="29"/>
      <c r="K394" s="29"/>
      <c r="L394" s="29"/>
      <c r="M394" s="29"/>
      <c r="N394" s="29"/>
      <c r="O394" s="29"/>
    </row>
    <row r="395" spans="3:15" ht="15" customHeight="1">
      <c r="C395" s="29"/>
      <c r="D395" s="29"/>
      <c r="E395" s="29"/>
      <c r="F395" s="29"/>
      <c r="G395" s="29"/>
      <c r="H395" s="29"/>
      <c r="I395" s="29"/>
      <c r="J395" s="29"/>
      <c r="K395" s="29"/>
      <c r="L395" s="29"/>
      <c r="M395" s="29"/>
      <c r="N395" s="29"/>
      <c r="O395" s="29"/>
    </row>
    <row r="396" spans="3:15" ht="15" customHeight="1">
      <c r="C396" s="29"/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29"/>
      <c r="O396" s="29"/>
    </row>
    <row r="397" spans="3:15" ht="15" customHeight="1">
      <c r="C397" s="29"/>
      <c r="D397" s="29"/>
      <c r="E397" s="29"/>
      <c r="F397" s="29"/>
      <c r="G397" s="29"/>
      <c r="H397" s="29"/>
      <c r="I397" s="29"/>
      <c r="J397" s="29"/>
      <c r="K397" s="29"/>
      <c r="L397" s="29"/>
      <c r="M397" s="29"/>
      <c r="N397" s="29"/>
      <c r="O397" s="29"/>
    </row>
    <row r="398" spans="3:15" ht="15" customHeight="1">
      <c r="C398" s="57"/>
      <c r="D398" s="57"/>
      <c r="E398" s="57"/>
      <c r="F398" s="57"/>
      <c r="G398" s="57"/>
      <c r="H398" s="57"/>
      <c r="I398" s="57"/>
      <c r="J398" s="57"/>
      <c r="K398" s="57"/>
      <c r="L398" s="57"/>
      <c r="M398" s="57"/>
      <c r="N398" s="57"/>
      <c r="O398" s="57"/>
    </row>
    <row r="399" spans="3:15" ht="15" customHeight="1">
      <c r="C399" s="29"/>
      <c r="D399" s="29"/>
      <c r="E399" s="29"/>
      <c r="F399" s="29"/>
      <c r="G399" s="29"/>
      <c r="H399" s="29"/>
      <c r="I399" s="29"/>
      <c r="J399" s="29"/>
      <c r="K399" s="29"/>
      <c r="L399" s="29"/>
      <c r="M399" s="29"/>
      <c r="N399" s="29"/>
      <c r="O399" s="29"/>
    </row>
    <row r="400" spans="3:15" ht="15" customHeight="1">
      <c r="C400" s="29"/>
      <c r="D400" s="29"/>
      <c r="E400" s="29"/>
      <c r="F400" s="29"/>
      <c r="G400" s="29"/>
      <c r="H400" s="29"/>
      <c r="I400" s="29"/>
      <c r="J400" s="29"/>
      <c r="K400" s="29"/>
      <c r="L400" s="29"/>
      <c r="M400" s="29"/>
      <c r="N400" s="29"/>
      <c r="O400" s="29"/>
    </row>
    <row r="401" spans="3:15" ht="15" customHeight="1">
      <c r="C401" s="29"/>
      <c r="D401" s="29"/>
      <c r="E401" s="29"/>
      <c r="F401" s="29"/>
      <c r="G401" s="29"/>
      <c r="H401" s="29"/>
      <c r="I401" s="29"/>
      <c r="J401" s="29"/>
      <c r="K401" s="29"/>
      <c r="L401" s="29"/>
      <c r="M401" s="29"/>
      <c r="N401" s="29"/>
      <c r="O401" s="29"/>
    </row>
    <row r="402" spans="3:15" ht="15" customHeight="1">
      <c r="C402" s="29"/>
      <c r="D402" s="29"/>
      <c r="E402" s="29"/>
      <c r="F402" s="29"/>
      <c r="G402" s="29"/>
      <c r="H402" s="29"/>
      <c r="I402" s="29"/>
      <c r="J402" s="29"/>
      <c r="K402" s="29"/>
      <c r="L402" s="29"/>
      <c r="M402" s="29"/>
      <c r="N402" s="29"/>
      <c r="O402" s="29"/>
    </row>
    <row r="403" spans="3:15" ht="15" customHeight="1">
      <c r="C403" s="29"/>
      <c r="D403" s="29"/>
      <c r="E403" s="29"/>
      <c r="F403" s="29"/>
      <c r="G403" s="29"/>
      <c r="H403" s="29"/>
      <c r="I403" s="29"/>
      <c r="J403" s="29"/>
      <c r="K403" s="29"/>
      <c r="L403" s="29"/>
      <c r="M403" s="29"/>
      <c r="N403" s="29"/>
      <c r="O403" s="29"/>
    </row>
    <row r="404" spans="3:15" ht="15" customHeight="1">
      <c r="C404" s="29"/>
      <c r="D404" s="29"/>
      <c r="E404" s="29"/>
      <c r="F404" s="29"/>
      <c r="G404" s="29"/>
      <c r="H404" s="29"/>
      <c r="I404" s="29"/>
      <c r="J404" s="29"/>
      <c r="K404" s="29"/>
      <c r="L404" s="29"/>
      <c r="M404" s="29"/>
      <c r="N404" s="29"/>
      <c r="O404" s="29"/>
    </row>
    <row r="405" spans="3:15" ht="15" customHeight="1">
      <c r="C405" s="29"/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29"/>
      <c r="O405" s="29"/>
    </row>
    <row r="406" spans="3:15" ht="15" customHeight="1">
      <c r="C406" s="29"/>
      <c r="D406" s="29"/>
      <c r="E406" s="29"/>
      <c r="F406" s="29"/>
      <c r="G406" s="29"/>
      <c r="H406" s="29"/>
      <c r="I406" s="29"/>
      <c r="J406" s="29"/>
      <c r="K406" s="29"/>
      <c r="L406" s="29"/>
      <c r="M406" s="29"/>
      <c r="N406" s="29"/>
      <c r="O406" s="29"/>
    </row>
    <row r="407" spans="3:15" ht="15" customHeight="1">
      <c r="C407" s="29"/>
      <c r="D407" s="29"/>
      <c r="E407" s="29"/>
      <c r="F407" s="29"/>
      <c r="G407" s="29"/>
      <c r="H407" s="29"/>
      <c r="I407" s="29"/>
      <c r="J407" s="29"/>
      <c r="K407" s="29"/>
      <c r="L407" s="29"/>
      <c r="M407" s="29"/>
      <c r="N407" s="29"/>
      <c r="O407" s="29"/>
    </row>
    <row r="408" spans="3:15" ht="15" customHeight="1">
      <c r="C408" s="29"/>
      <c r="D408" s="29"/>
      <c r="E408" s="29"/>
      <c r="F408" s="29"/>
      <c r="G408" s="29"/>
      <c r="H408" s="29"/>
      <c r="I408" s="29"/>
      <c r="J408" s="29"/>
      <c r="K408" s="29"/>
      <c r="L408" s="29"/>
      <c r="M408" s="29"/>
      <c r="N408" s="29"/>
      <c r="O408" s="29"/>
    </row>
    <row r="409" spans="3:15" ht="15" customHeight="1">
      <c r="C409" s="29"/>
      <c r="D409" s="29"/>
      <c r="E409" s="29"/>
      <c r="F409" s="29"/>
      <c r="G409" s="29"/>
      <c r="H409" s="29"/>
      <c r="I409" s="29"/>
      <c r="J409" s="29"/>
      <c r="K409" s="29"/>
      <c r="L409" s="29"/>
      <c r="M409" s="29"/>
      <c r="N409" s="29"/>
      <c r="O409" s="29"/>
    </row>
    <row r="410" spans="3:15" ht="15" customHeight="1">
      <c r="C410" s="29"/>
      <c r="D410" s="29"/>
      <c r="E410" s="29"/>
      <c r="F410" s="29"/>
      <c r="G410" s="29"/>
      <c r="H410" s="29"/>
      <c r="I410" s="29"/>
      <c r="J410" s="29"/>
      <c r="K410" s="29"/>
      <c r="L410" s="29"/>
      <c r="M410" s="29"/>
      <c r="N410" s="29"/>
      <c r="O410" s="29"/>
    </row>
    <row r="411" spans="3:15" ht="15" customHeight="1">
      <c r="C411" s="29"/>
      <c r="D411" s="29"/>
      <c r="E411" s="29"/>
      <c r="F411" s="29"/>
      <c r="G411" s="29"/>
      <c r="H411" s="29"/>
      <c r="I411" s="29"/>
      <c r="J411" s="29"/>
      <c r="K411" s="29"/>
      <c r="L411" s="29"/>
      <c r="M411" s="29"/>
      <c r="N411" s="29"/>
      <c r="O411" s="29"/>
    </row>
    <row r="412" spans="3:15" ht="15" customHeight="1">
      <c r="C412" s="29"/>
      <c r="D412" s="29"/>
      <c r="E412" s="29"/>
      <c r="F412" s="29"/>
      <c r="G412" s="29"/>
      <c r="H412" s="29"/>
      <c r="I412" s="29"/>
      <c r="J412" s="29"/>
      <c r="K412" s="29"/>
      <c r="L412" s="29"/>
      <c r="M412" s="29"/>
      <c r="N412" s="29"/>
      <c r="O412" s="29"/>
    </row>
    <row r="413" spans="3:15" ht="15" customHeight="1">
      <c r="C413" s="29"/>
      <c r="D413" s="29"/>
      <c r="E413" s="29"/>
      <c r="F413" s="29"/>
      <c r="G413" s="29"/>
      <c r="H413" s="29"/>
      <c r="I413" s="29"/>
      <c r="J413" s="29"/>
      <c r="K413" s="29"/>
      <c r="L413" s="29"/>
      <c r="M413" s="29"/>
      <c r="N413" s="29"/>
      <c r="O413" s="29"/>
    </row>
    <row r="414" spans="3:15" ht="15" customHeight="1">
      <c r="C414" s="29"/>
      <c r="D414" s="29"/>
      <c r="E414" s="29"/>
      <c r="F414" s="29"/>
      <c r="G414" s="29"/>
      <c r="H414" s="29"/>
      <c r="I414" s="29"/>
      <c r="J414" s="29"/>
      <c r="K414" s="29"/>
      <c r="L414" s="29"/>
      <c r="M414" s="29"/>
      <c r="N414" s="29"/>
      <c r="O414" s="29"/>
    </row>
    <row r="415" spans="3:15" ht="15" customHeight="1">
      <c r="C415" s="29"/>
      <c r="D415" s="29"/>
      <c r="E415" s="29"/>
      <c r="F415" s="29"/>
      <c r="G415" s="29"/>
      <c r="H415" s="29"/>
      <c r="I415" s="29"/>
      <c r="J415" s="29"/>
      <c r="K415" s="29"/>
      <c r="L415" s="29"/>
      <c r="M415" s="29"/>
      <c r="N415" s="29"/>
      <c r="O415" s="29"/>
    </row>
    <row r="416" spans="3:15" ht="15" customHeight="1">
      <c r="C416" s="29"/>
      <c r="D416" s="29"/>
      <c r="E416" s="29"/>
      <c r="F416" s="29"/>
      <c r="G416" s="29"/>
      <c r="H416" s="29"/>
      <c r="I416" s="29"/>
      <c r="J416" s="29"/>
      <c r="K416" s="29"/>
      <c r="L416" s="29"/>
      <c r="M416" s="29"/>
      <c r="N416" s="29"/>
      <c r="O416" s="29"/>
    </row>
    <row r="417" spans="3:15" ht="15" customHeight="1">
      <c r="C417" s="29"/>
      <c r="D417" s="29"/>
      <c r="E417" s="29"/>
      <c r="F417" s="29"/>
      <c r="G417" s="29"/>
      <c r="H417" s="29"/>
      <c r="I417" s="29"/>
      <c r="J417" s="29"/>
      <c r="K417" s="29"/>
      <c r="L417" s="29"/>
      <c r="M417" s="29"/>
      <c r="N417" s="29"/>
      <c r="O417" s="29"/>
    </row>
    <row r="418" spans="3:15" ht="15" customHeight="1">
      <c r="C418" s="29"/>
      <c r="D418" s="29"/>
      <c r="E418" s="29"/>
      <c r="F418" s="29"/>
      <c r="G418" s="29"/>
      <c r="H418" s="29"/>
      <c r="I418" s="29"/>
      <c r="J418" s="29"/>
      <c r="K418" s="29"/>
      <c r="L418" s="29"/>
      <c r="M418" s="29"/>
      <c r="N418" s="29"/>
      <c r="O418" s="29"/>
    </row>
    <row r="419" spans="3:15" ht="15" customHeight="1">
      <c r="C419" s="29"/>
      <c r="D419" s="29"/>
      <c r="E419" s="29"/>
      <c r="F419" s="29"/>
      <c r="G419" s="29"/>
      <c r="H419" s="29"/>
      <c r="I419" s="29"/>
      <c r="J419" s="29"/>
      <c r="K419" s="29"/>
      <c r="L419" s="29"/>
      <c r="M419" s="29"/>
      <c r="N419" s="29"/>
      <c r="O419" s="29"/>
    </row>
    <row r="420" spans="3:15" ht="15" customHeight="1">
      <c r="C420" s="29"/>
      <c r="D420" s="29"/>
      <c r="E420" s="29"/>
      <c r="F420" s="29"/>
      <c r="G420" s="29"/>
      <c r="H420" s="29"/>
      <c r="I420" s="29"/>
      <c r="J420" s="29"/>
      <c r="K420" s="29"/>
      <c r="L420" s="29"/>
      <c r="M420" s="29"/>
      <c r="N420" s="29"/>
      <c r="O420" s="29"/>
    </row>
    <row r="421" spans="3:15" ht="15" customHeight="1">
      <c r="C421" s="29"/>
      <c r="D421" s="29"/>
      <c r="E421" s="29"/>
      <c r="F421" s="29"/>
      <c r="G421" s="29"/>
      <c r="H421" s="29"/>
      <c r="I421" s="29"/>
      <c r="J421" s="29"/>
      <c r="K421" s="29"/>
      <c r="L421" s="29"/>
      <c r="M421" s="29"/>
      <c r="N421" s="29"/>
      <c r="O421" s="29"/>
    </row>
    <row r="422" spans="3:15" ht="15" customHeight="1">
      <c r="C422" s="29"/>
      <c r="D422" s="29"/>
      <c r="E422" s="29"/>
      <c r="F422" s="29"/>
      <c r="G422" s="29"/>
      <c r="H422" s="29"/>
      <c r="I422" s="29"/>
      <c r="J422" s="29"/>
      <c r="K422" s="29"/>
      <c r="L422" s="29"/>
      <c r="M422" s="29"/>
      <c r="N422" s="29"/>
      <c r="O422" s="29"/>
    </row>
    <row r="423" spans="3:15" ht="15" customHeight="1">
      <c r="C423" s="29"/>
      <c r="D423" s="29"/>
      <c r="E423" s="29"/>
      <c r="F423" s="29"/>
      <c r="G423" s="29"/>
      <c r="H423" s="29"/>
      <c r="I423" s="29"/>
      <c r="J423" s="29"/>
      <c r="K423" s="29"/>
      <c r="L423" s="29"/>
      <c r="M423" s="29"/>
      <c r="N423" s="29"/>
      <c r="O423" s="29"/>
    </row>
    <row r="424" spans="3:15" ht="15" customHeight="1">
      <c r="C424" s="29"/>
      <c r="D424" s="29"/>
      <c r="E424" s="29"/>
      <c r="F424" s="29"/>
      <c r="G424" s="29"/>
      <c r="H424" s="29"/>
      <c r="I424" s="29"/>
      <c r="J424" s="29"/>
      <c r="K424" s="29"/>
      <c r="L424" s="29"/>
      <c r="M424" s="29"/>
      <c r="N424" s="29"/>
      <c r="O424" s="29"/>
    </row>
    <row r="425" spans="3:15" ht="15" customHeight="1">
      <c r="C425" s="29"/>
      <c r="D425" s="29"/>
      <c r="E425" s="29"/>
      <c r="F425" s="29"/>
      <c r="G425" s="29"/>
      <c r="H425" s="29"/>
      <c r="I425" s="29"/>
      <c r="J425" s="29"/>
      <c r="K425" s="29"/>
      <c r="L425" s="29"/>
      <c r="M425" s="29"/>
      <c r="N425" s="29"/>
      <c r="O425" s="29"/>
    </row>
    <row r="426" spans="3:15" ht="15" customHeight="1">
      <c r="C426" s="29"/>
      <c r="D426" s="29"/>
      <c r="E426" s="29"/>
      <c r="F426" s="29"/>
      <c r="G426" s="29"/>
      <c r="H426" s="29"/>
      <c r="I426" s="29"/>
      <c r="J426" s="29"/>
      <c r="K426" s="29"/>
      <c r="L426" s="29"/>
      <c r="M426" s="29"/>
      <c r="N426" s="29"/>
      <c r="O426" s="29"/>
    </row>
    <row r="427" spans="3:15" ht="15" customHeight="1">
      <c r="C427" s="29"/>
      <c r="D427" s="29"/>
      <c r="E427" s="29"/>
      <c r="F427" s="29"/>
      <c r="G427" s="29"/>
      <c r="H427" s="29"/>
      <c r="I427" s="29"/>
      <c r="J427" s="29"/>
      <c r="K427" s="29"/>
      <c r="L427" s="29"/>
      <c r="M427" s="29"/>
      <c r="N427" s="29"/>
      <c r="O427" s="29"/>
    </row>
    <row r="428" spans="3:15" ht="15" customHeight="1">
      <c r="C428" s="29"/>
      <c r="D428" s="29"/>
      <c r="E428" s="29"/>
      <c r="F428" s="29"/>
      <c r="G428" s="29"/>
      <c r="H428" s="29"/>
      <c r="I428" s="29"/>
      <c r="J428" s="29"/>
      <c r="K428" s="29"/>
      <c r="L428" s="29"/>
      <c r="M428" s="29"/>
      <c r="N428" s="29"/>
      <c r="O428" s="29"/>
    </row>
    <row r="429" spans="3:15" ht="15" customHeight="1">
      <c r="C429" s="29"/>
      <c r="D429" s="29"/>
      <c r="E429" s="29"/>
      <c r="F429" s="29"/>
      <c r="G429" s="29"/>
      <c r="H429" s="29"/>
      <c r="I429" s="29"/>
      <c r="J429" s="29"/>
      <c r="K429" s="29"/>
      <c r="L429" s="29"/>
      <c r="M429" s="29"/>
      <c r="N429" s="29"/>
      <c r="O429" s="29"/>
    </row>
    <row r="430" spans="3:15" ht="15" customHeight="1">
      <c r="C430" s="29"/>
      <c r="D430" s="29"/>
      <c r="E430" s="29"/>
      <c r="F430" s="29"/>
      <c r="G430" s="29"/>
      <c r="H430" s="29"/>
      <c r="I430" s="29"/>
      <c r="J430" s="29"/>
      <c r="K430" s="29"/>
      <c r="L430" s="29"/>
      <c r="M430" s="29"/>
      <c r="N430" s="29"/>
      <c r="O430" s="29"/>
    </row>
    <row r="431" spans="3:15" ht="15" customHeight="1">
      <c r="C431" s="29"/>
      <c r="D431" s="29"/>
      <c r="E431" s="29"/>
      <c r="F431" s="29"/>
      <c r="G431" s="29"/>
      <c r="H431" s="29"/>
      <c r="I431" s="29"/>
      <c r="J431" s="29"/>
      <c r="K431" s="29"/>
      <c r="L431" s="29"/>
      <c r="M431" s="29"/>
      <c r="N431" s="29"/>
      <c r="O431" s="29"/>
    </row>
    <row r="432" spans="3:15" ht="15" customHeight="1">
      <c r="C432" s="29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N432" s="29"/>
      <c r="O432" s="29"/>
    </row>
  </sheetData>
  <mergeCells count="2">
    <mergeCell ref="B5:B6"/>
    <mergeCell ref="C5:AB5"/>
  </mergeCells>
  <pageMargins left="0.70866141732283472" right="0.70866141732283472" top="0.74803149606299213" bottom="0.74803149606299213" header="0.31496062992125984" footer="0.31496062992125984"/>
  <pageSetup paperSize="41" scale="73" pageOrder="overThenDown" orientation="landscape" r:id="rId1"/>
  <headerFooter>
    <oddHeader>&amp;L&amp;9PARAGUAY. Proyección de la Población Nacional, Áreas Urbana y Rural por Sexo y Edad, 2000-2025. Revisión 2015</oddHeader>
  </headerFooter>
  <rowBreaks count="4" manualBreakCount="4">
    <brk id="47" max="27" man="1"/>
    <brk id="87" max="27" man="1"/>
    <brk id="127" max="27" man="1"/>
    <brk id="167" max="27" man="1"/>
  </rowBreaks>
  <colBreaks count="1" manualBreakCount="1"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 enableFormatConditionsCalculation="0">
    <tabColor theme="0" tint="-0.499984740745262"/>
  </sheetPr>
  <dimension ref="A3:AB371"/>
  <sheetViews>
    <sheetView showGridLines="0" zoomScale="80" zoomScaleNormal="8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69" sqref="B69"/>
    </sheetView>
  </sheetViews>
  <sheetFormatPr baseColWidth="10" defaultRowHeight="15" customHeight="1"/>
  <cols>
    <col min="1" max="1" width="19.42578125" style="14" customWidth="1"/>
    <col min="2" max="2" width="16.140625" style="1" customWidth="1"/>
    <col min="3" max="28" width="8.7109375" style="1" customWidth="1"/>
    <col min="29" max="16384" width="11.42578125" style="1"/>
  </cols>
  <sheetData>
    <row r="3" spans="1:28" ht="15" customHeight="1">
      <c r="B3" s="3" t="s">
        <v>47</v>
      </c>
      <c r="N3" s="9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ht="15" customHeight="1">
      <c r="B4" s="3" t="s">
        <v>49</v>
      </c>
      <c r="N4" s="9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9"/>
    </row>
    <row r="5" spans="1:28" ht="15" customHeight="1">
      <c r="N5" s="9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9"/>
    </row>
    <row r="6" spans="1:28" s="95" customFormat="1" ht="15" customHeight="1">
      <c r="A6" s="14"/>
      <c r="B6" s="137" t="s">
        <v>89</v>
      </c>
      <c r="C6" s="139" t="s">
        <v>88</v>
      </c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</row>
    <row r="7" spans="1:28" s="95" customFormat="1" ht="15" customHeight="1">
      <c r="A7" s="45"/>
      <c r="B7" s="138"/>
      <c r="C7" s="94">
        <v>2000</v>
      </c>
      <c r="D7" s="94">
        <v>2001</v>
      </c>
      <c r="E7" s="94">
        <v>2002</v>
      </c>
      <c r="F7" s="94">
        <v>2003</v>
      </c>
      <c r="G7" s="94">
        <v>2004</v>
      </c>
      <c r="H7" s="94">
        <v>2005</v>
      </c>
      <c r="I7" s="94">
        <v>2006</v>
      </c>
      <c r="J7" s="94">
        <v>2007</v>
      </c>
      <c r="K7" s="94">
        <v>2008</v>
      </c>
      <c r="L7" s="94">
        <v>2009</v>
      </c>
      <c r="M7" s="94">
        <v>2010</v>
      </c>
      <c r="N7" s="94">
        <v>2011</v>
      </c>
      <c r="O7" s="94">
        <v>2012</v>
      </c>
      <c r="P7" s="94">
        <v>2013</v>
      </c>
      <c r="Q7" s="94">
        <v>2014</v>
      </c>
      <c r="R7" s="94">
        <v>2015</v>
      </c>
      <c r="S7" s="94">
        <v>2016</v>
      </c>
      <c r="T7" s="94">
        <v>2017</v>
      </c>
      <c r="U7" s="94">
        <v>2018</v>
      </c>
      <c r="V7" s="94">
        <v>2019</v>
      </c>
      <c r="W7" s="94">
        <v>2020</v>
      </c>
      <c r="X7" s="94">
        <v>2021</v>
      </c>
      <c r="Y7" s="94">
        <v>2022</v>
      </c>
      <c r="Z7" s="94">
        <v>2023</v>
      </c>
      <c r="AA7" s="94">
        <v>2024</v>
      </c>
      <c r="AB7" s="94">
        <v>2025</v>
      </c>
    </row>
    <row r="8" spans="1:28" ht="15" customHeight="1">
      <c r="A8" s="49"/>
      <c r="N8" s="9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9"/>
    </row>
    <row r="9" spans="1:28" ht="15" customHeight="1">
      <c r="A9" s="51"/>
      <c r="B9" s="2" t="s">
        <v>85</v>
      </c>
      <c r="C9" s="4">
        <v>100.00000000000003</v>
      </c>
      <c r="D9" s="4">
        <v>99.999999999999957</v>
      </c>
      <c r="E9" s="4">
        <v>99.999999999999972</v>
      </c>
      <c r="F9" s="4">
        <v>100.00000000000001</v>
      </c>
      <c r="G9" s="4">
        <v>100</v>
      </c>
      <c r="H9" s="4">
        <v>100.00000000000001</v>
      </c>
      <c r="I9" s="4">
        <v>100</v>
      </c>
      <c r="J9" s="4">
        <v>100.00000000000003</v>
      </c>
      <c r="K9" s="4">
        <v>100.00000000000003</v>
      </c>
      <c r="L9" s="4">
        <v>100</v>
      </c>
      <c r="M9" s="4">
        <v>100.00000000000001</v>
      </c>
      <c r="N9" s="4">
        <v>100</v>
      </c>
      <c r="O9" s="4">
        <v>100</v>
      </c>
      <c r="P9" s="4">
        <v>100.00000000000001</v>
      </c>
      <c r="Q9" s="4">
        <v>99.999999999999986</v>
      </c>
      <c r="R9" s="4">
        <v>100.00000000000004</v>
      </c>
      <c r="S9" s="4">
        <v>100.00000000000001</v>
      </c>
      <c r="T9" s="4">
        <v>100.00000000000001</v>
      </c>
      <c r="U9" s="4">
        <v>100.00000000000003</v>
      </c>
      <c r="V9" s="4">
        <v>100.00000000000001</v>
      </c>
      <c r="W9" s="4">
        <v>99.999999999999972</v>
      </c>
      <c r="X9" s="4">
        <v>99.999999999999957</v>
      </c>
      <c r="Y9" s="4">
        <v>99.999999999999972</v>
      </c>
      <c r="Z9" s="4">
        <v>99.999999999999986</v>
      </c>
      <c r="AA9" s="4">
        <v>100.00000000000001</v>
      </c>
      <c r="AB9" s="4">
        <v>99.999999999999986</v>
      </c>
    </row>
    <row r="10" spans="1:28" ht="15" customHeight="1">
      <c r="A10" s="51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9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9"/>
    </row>
    <row r="11" spans="1:28" ht="15" customHeight="1">
      <c r="A11" s="51"/>
      <c r="B11" s="6" t="s">
        <v>7</v>
      </c>
      <c r="C11" s="5">
        <v>12.96954478018651</v>
      </c>
      <c r="D11" s="5">
        <v>12.728448010845636</v>
      </c>
      <c r="E11" s="5">
        <v>12.49014016258147</v>
      </c>
      <c r="F11" s="5">
        <v>12.258428822155974</v>
      </c>
      <c r="G11" s="5">
        <v>12.040019482343576</v>
      </c>
      <c r="H11" s="5">
        <v>11.846113615479267</v>
      </c>
      <c r="I11" s="5">
        <v>11.664315957882728</v>
      </c>
      <c r="J11" s="5">
        <v>11.495852378834078</v>
      </c>
      <c r="K11" s="5">
        <v>11.336983631538738</v>
      </c>
      <c r="L11" s="5">
        <v>11.184907043393432</v>
      </c>
      <c r="M11" s="5">
        <v>11.040268688224987</v>
      </c>
      <c r="N11" s="5">
        <v>10.900127150314159</v>
      </c>
      <c r="O11" s="5">
        <v>10.764501377397766</v>
      </c>
      <c r="P11" s="5">
        <v>10.631806737020016</v>
      </c>
      <c r="Q11" s="5">
        <v>10.500540666763616</v>
      </c>
      <c r="R11" s="5">
        <v>10.370981897422434</v>
      </c>
      <c r="S11" s="5">
        <v>10.242586258316157</v>
      </c>
      <c r="T11" s="5">
        <v>10.114303299940442</v>
      </c>
      <c r="U11" s="5">
        <v>9.9869480332878524</v>
      </c>
      <c r="V11" s="5">
        <v>9.8626114788386268</v>
      </c>
      <c r="W11" s="5">
        <v>9.7382711875894792</v>
      </c>
      <c r="X11" s="5">
        <v>9.6166715634031412</v>
      </c>
      <c r="Y11" s="5">
        <v>9.4955226184024717</v>
      </c>
      <c r="Z11" s="5">
        <v>9.3782028335179604</v>
      </c>
      <c r="AA11" s="5">
        <v>9.2610127173832151</v>
      </c>
      <c r="AB11" s="5">
        <v>9.1494385196707917</v>
      </c>
    </row>
    <row r="12" spans="1:28" ht="15" customHeight="1">
      <c r="A12" s="51"/>
      <c r="B12" s="6" t="s">
        <v>8</v>
      </c>
      <c r="C12" s="5">
        <v>12.709897662589317</v>
      </c>
      <c r="D12" s="5">
        <v>12.527794893623662</v>
      </c>
      <c r="E12" s="5">
        <v>12.351836618596712</v>
      </c>
      <c r="F12" s="5">
        <v>12.178974905663974</v>
      </c>
      <c r="G12" s="5">
        <v>12.003334215816761</v>
      </c>
      <c r="H12" s="5">
        <v>11.811545397287075</v>
      </c>
      <c r="I12" s="5">
        <v>11.617543512986069</v>
      </c>
      <c r="J12" s="5">
        <v>11.422940745328011</v>
      </c>
      <c r="K12" s="5">
        <v>11.231845364237481</v>
      </c>
      <c r="L12" s="5">
        <v>11.050927379939449</v>
      </c>
      <c r="M12" s="5">
        <v>10.890248338297566</v>
      </c>
      <c r="N12" s="5">
        <v>10.738697758992583</v>
      </c>
      <c r="O12" s="5">
        <v>10.597651235544536</v>
      </c>
      <c r="P12" s="5">
        <v>10.464003530563527</v>
      </c>
      <c r="Q12" s="5">
        <v>10.335399277235966</v>
      </c>
      <c r="R12" s="5">
        <v>10.212851172604619</v>
      </c>
      <c r="S12" s="5">
        <v>10.094060158288679</v>
      </c>
      <c r="T12" s="5">
        <v>9.9790880676350575</v>
      </c>
      <c r="U12" s="5">
        <v>9.8664271482446253</v>
      </c>
      <c r="V12" s="5">
        <v>9.7544886061240597</v>
      </c>
      <c r="W12" s="5">
        <v>9.6438716863185405</v>
      </c>
      <c r="X12" s="5">
        <v>9.5338154402023623</v>
      </c>
      <c r="Y12" s="5">
        <v>9.4235988621857452</v>
      </c>
      <c r="Z12" s="5">
        <v>9.3136622894767669</v>
      </c>
      <c r="AA12" s="5">
        <v>9.2063288215327592</v>
      </c>
      <c r="AB12" s="5">
        <v>9.0982480185747363</v>
      </c>
    </row>
    <row r="13" spans="1:28" ht="15" customHeight="1">
      <c r="A13" s="51"/>
      <c r="B13" s="6" t="s">
        <v>9</v>
      </c>
      <c r="C13" s="5">
        <v>12.263855667918131</v>
      </c>
      <c r="D13" s="5">
        <v>12.17986573830972</v>
      </c>
      <c r="E13" s="5">
        <v>12.061927080886715</v>
      </c>
      <c r="F13" s="5">
        <v>11.921615401752451</v>
      </c>
      <c r="G13" s="5">
        <v>11.772118706090611</v>
      </c>
      <c r="H13" s="5">
        <v>11.623540595880083</v>
      </c>
      <c r="I13" s="5">
        <v>11.479308148571073</v>
      </c>
      <c r="J13" s="5">
        <v>11.338125566033783</v>
      </c>
      <c r="K13" s="5">
        <v>11.197818892815755</v>
      </c>
      <c r="L13" s="5">
        <v>11.053450137629142</v>
      </c>
      <c r="M13" s="5">
        <v>10.892397433785401</v>
      </c>
      <c r="N13" s="5">
        <v>10.727650342626635</v>
      </c>
      <c r="O13" s="5">
        <v>10.560868235842456</v>
      </c>
      <c r="P13" s="5">
        <v>10.396130021444041</v>
      </c>
      <c r="Q13" s="5">
        <v>10.239852835511631</v>
      </c>
      <c r="R13" s="5">
        <v>10.101690724987513</v>
      </c>
      <c r="S13" s="5">
        <v>9.9717300441927978</v>
      </c>
      <c r="T13" s="5">
        <v>9.8513105344284639</v>
      </c>
      <c r="U13" s="5">
        <v>9.7375109084188942</v>
      </c>
      <c r="V13" s="5">
        <v>9.6279653879915337</v>
      </c>
      <c r="W13" s="5">
        <v>9.5239551275474899</v>
      </c>
      <c r="X13" s="5">
        <v>9.4230844068725972</v>
      </c>
      <c r="Y13" s="5">
        <v>9.3256728081643221</v>
      </c>
      <c r="Z13" s="5">
        <v>9.2299956345324965</v>
      </c>
      <c r="AA13" s="5">
        <v>9.1349464033323642</v>
      </c>
      <c r="AB13" s="5">
        <v>9.0405398500261906</v>
      </c>
    </row>
    <row r="14" spans="1:28" ht="15" customHeight="1">
      <c r="A14" s="51"/>
      <c r="B14" s="6" t="s">
        <v>0</v>
      </c>
      <c r="C14" s="5">
        <v>10.886577298050138</v>
      </c>
      <c r="D14" s="5">
        <v>10.962707536481187</v>
      </c>
      <c r="E14" s="5">
        <v>11.008340043807912</v>
      </c>
      <c r="F14" s="5">
        <v>11.025391049411589</v>
      </c>
      <c r="G14" s="5">
        <v>11.019209740829481</v>
      </c>
      <c r="H14" s="5">
        <v>10.994971050888955</v>
      </c>
      <c r="I14" s="5">
        <v>10.944085346304044</v>
      </c>
      <c r="J14" s="5">
        <v>10.860130085073168</v>
      </c>
      <c r="K14" s="5">
        <v>10.754054415592496</v>
      </c>
      <c r="L14" s="5">
        <v>10.638247892695176</v>
      </c>
      <c r="M14" s="5">
        <v>10.522627553221351</v>
      </c>
      <c r="N14" s="5">
        <v>10.41104328909387</v>
      </c>
      <c r="O14" s="5">
        <v>10.301754018727564</v>
      </c>
      <c r="P14" s="5">
        <v>10.192689484579613</v>
      </c>
      <c r="Q14" s="5">
        <v>10.079200583562562</v>
      </c>
      <c r="R14" s="5">
        <v>9.9496738263367863</v>
      </c>
      <c r="S14" s="5">
        <v>9.8163746375268062</v>
      </c>
      <c r="T14" s="5">
        <v>9.6808957355236647</v>
      </c>
      <c r="U14" s="5">
        <v>9.5469737916330626</v>
      </c>
      <c r="V14" s="5">
        <v>9.4203538058598841</v>
      </c>
      <c r="W14" s="5">
        <v>9.3103437937902953</v>
      </c>
      <c r="X14" s="5">
        <v>9.2075080029274989</v>
      </c>
      <c r="Y14" s="5">
        <v>9.1133748991982149</v>
      </c>
      <c r="Z14" s="5">
        <v>9.0249077570414755</v>
      </c>
      <c r="AA14" s="5">
        <v>8.9403157232232271</v>
      </c>
      <c r="AB14" s="5">
        <v>8.8602202466582938</v>
      </c>
    </row>
    <row r="15" spans="1:28" ht="15" customHeight="1">
      <c r="A15" s="51"/>
      <c r="B15" s="6" t="s">
        <v>10</v>
      </c>
      <c r="C15" s="5">
        <v>8.6680619474385363</v>
      </c>
      <c r="D15" s="5">
        <v>8.7890512087131771</v>
      </c>
      <c r="E15" s="5">
        <v>8.9641220901731735</v>
      </c>
      <c r="F15" s="5">
        <v>9.1625391658145627</v>
      </c>
      <c r="G15" s="5">
        <v>9.3452924994465771</v>
      </c>
      <c r="H15" s="5">
        <v>9.4858677128421611</v>
      </c>
      <c r="I15" s="5">
        <v>9.5848731326635797</v>
      </c>
      <c r="J15" s="5">
        <v>9.6548937569444</v>
      </c>
      <c r="K15" s="5">
        <v>9.6978772176054715</v>
      </c>
      <c r="L15" s="5">
        <v>9.718848579443863</v>
      </c>
      <c r="M15" s="5">
        <v>9.7231029727062026</v>
      </c>
      <c r="N15" s="5">
        <v>9.7036233991984009</v>
      </c>
      <c r="O15" s="5">
        <v>9.654210054166473</v>
      </c>
      <c r="P15" s="5">
        <v>9.5849970848568269</v>
      </c>
      <c r="Q15" s="5">
        <v>9.5074675999078675</v>
      </c>
      <c r="R15" s="5">
        <v>9.4298961061611291</v>
      </c>
      <c r="S15" s="5">
        <v>9.355310352079357</v>
      </c>
      <c r="T15" s="5">
        <v>9.2824702915615447</v>
      </c>
      <c r="U15" s="5">
        <v>9.2094094027596682</v>
      </c>
      <c r="V15" s="5">
        <v>9.1316321301820693</v>
      </c>
      <c r="W15" s="5">
        <v>9.0387190046406687</v>
      </c>
      <c r="X15" s="5">
        <v>8.9417330121676262</v>
      </c>
      <c r="Y15" s="5">
        <v>8.8424134718866405</v>
      </c>
      <c r="Z15" s="5">
        <v>8.743881085030285</v>
      </c>
      <c r="AA15" s="5">
        <v>8.6518746889203957</v>
      </c>
      <c r="AB15" s="5">
        <v>8.5744602245162742</v>
      </c>
    </row>
    <row r="16" spans="1:28" ht="15" customHeight="1">
      <c r="A16" s="51"/>
      <c r="B16" s="6" t="s">
        <v>1</v>
      </c>
      <c r="C16" s="5">
        <v>7.4828554559767477</v>
      </c>
      <c r="D16" s="5">
        <v>7.477434219091994</v>
      </c>
      <c r="E16" s="5">
        <v>7.4675830214257592</v>
      </c>
      <c r="F16" s="5">
        <v>7.4697773354373984</v>
      </c>
      <c r="G16" s="5">
        <v>7.5040556897855017</v>
      </c>
      <c r="H16" s="5">
        <v>7.5812978441658521</v>
      </c>
      <c r="I16" s="5">
        <v>7.7129833636786573</v>
      </c>
      <c r="J16" s="5">
        <v>7.8930751882751711</v>
      </c>
      <c r="K16" s="5">
        <v>8.094208201378482</v>
      </c>
      <c r="L16" s="5">
        <v>8.2811951096240861</v>
      </c>
      <c r="M16" s="5">
        <v>8.4297890253935144</v>
      </c>
      <c r="N16" s="5">
        <v>8.5408400487424174</v>
      </c>
      <c r="O16" s="5">
        <v>8.6258428035946348</v>
      </c>
      <c r="P16" s="5">
        <v>8.6867627166805459</v>
      </c>
      <c r="Q16" s="5">
        <v>8.7284299472075286</v>
      </c>
      <c r="R16" s="5">
        <v>8.7549702619002172</v>
      </c>
      <c r="S16" s="5">
        <v>8.7593627843204356</v>
      </c>
      <c r="T16" s="5">
        <v>8.7361376056187758</v>
      </c>
      <c r="U16" s="5">
        <v>8.694470936944338</v>
      </c>
      <c r="V16" s="5">
        <v>8.6447165189165247</v>
      </c>
      <c r="W16" s="5">
        <v>8.5947996119241523</v>
      </c>
      <c r="X16" s="5">
        <v>8.5472683689879574</v>
      </c>
      <c r="Y16" s="5">
        <v>8.5012149299566619</v>
      </c>
      <c r="Z16" s="5">
        <v>8.4545096908068249</v>
      </c>
      <c r="AA16" s="5">
        <v>8.4033385785136261</v>
      </c>
      <c r="AB16" s="5">
        <v>8.3374710424438927</v>
      </c>
    </row>
    <row r="17" spans="1:28" ht="15" customHeight="1">
      <c r="A17" s="51"/>
      <c r="B17" s="6" t="s">
        <v>2</v>
      </c>
      <c r="C17" s="5">
        <v>6.6701927152718898</v>
      </c>
      <c r="D17" s="5">
        <v>6.678909747997416</v>
      </c>
      <c r="E17" s="5">
        <v>6.6833317734289643</v>
      </c>
      <c r="F17" s="5">
        <v>6.6862549140548735</v>
      </c>
      <c r="G17" s="5">
        <v>6.6911713107222184</v>
      </c>
      <c r="H17" s="5">
        <v>6.7017746994630896</v>
      </c>
      <c r="I17" s="5">
        <v>6.7098207793781919</v>
      </c>
      <c r="J17" s="5">
        <v>6.713096677903355</v>
      </c>
      <c r="K17" s="5">
        <v>6.72681273386487</v>
      </c>
      <c r="L17" s="5">
        <v>6.7695101422207635</v>
      </c>
      <c r="M17" s="5">
        <v>6.8511224812635803</v>
      </c>
      <c r="N17" s="5">
        <v>6.9825028142446319</v>
      </c>
      <c r="O17" s="5">
        <v>7.1584218465369371</v>
      </c>
      <c r="P17" s="5">
        <v>7.3541368563865337</v>
      </c>
      <c r="Q17" s="5">
        <v>7.5375766624624365</v>
      </c>
      <c r="R17" s="5">
        <v>7.6863032812488381</v>
      </c>
      <c r="S17" s="5">
        <v>7.8009309346615794</v>
      </c>
      <c r="T17" s="5">
        <v>7.8920354913452533</v>
      </c>
      <c r="U17" s="5">
        <v>7.9612689854781076</v>
      </c>
      <c r="V17" s="5">
        <v>8.0128076388586642</v>
      </c>
      <c r="W17" s="5">
        <v>8.0506628146194839</v>
      </c>
      <c r="X17" s="5">
        <v>8.068058109854281</v>
      </c>
      <c r="Y17" s="5">
        <v>8.0600679974087175</v>
      </c>
      <c r="Z17" s="5">
        <v>8.0348247457297397</v>
      </c>
      <c r="AA17" s="5">
        <v>8.0021951903002311</v>
      </c>
      <c r="AB17" s="5">
        <v>7.9690110339631097</v>
      </c>
    </row>
    <row r="18" spans="1:28" ht="15" customHeight="1">
      <c r="A18" s="51"/>
      <c r="B18" s="6" t="s">
        <v>3</v>
      </c>
      <c r="C18" s="5">
        <v>5.8696030640668519</v>
      </c>
      <c r="D18" s="5">
        <v>5.8888747344063308</v>
      </c>
      <c r="E18" s="5">
        <v>5.9168003898328259</v>
      </c>
      <c r="F18" s="5">
        <v>5.948878211181519</v>
      </c>
      <c r="G18" s="5">
        <v>5.9789197553659559</v>
      </c>
      <c r="H18" s="5">
        <v>6.0035090982776476</v>
      </c>
      <c r="I18" s="5">
        <v>6.0218094448793194</v>
      </c>
      <c r="J18" s="5">
        <v>6.0356398867218219</v>
      </c>
      <c r="K18" s="5">
        <v>6.0477607505203386</v>
      </c>
      <c r="L18" s="5">
        <v>6.0615208802575813</v>
      </c>
      <c r="M18" s="5">
        <v>6.0801027483876178</v>
      </c>
      <c r="N18" s="5">
        <v>6.0960920551407201</v>
      </c>
      <c r="O18" s="5">
        <v>6.1075134738940458</v>
      </c>
      <c r="P18" s="5">
        <v>6.1284296302415884</v>
      </c>
      <c r="Q18" s="5">
        <v>6.1759780506749049</v>
      </c>
      <c r="R18" s="5">
        <v>6.2594455091163832</v>
      </c>
      <c r="S18" s="5">
        <v>6.3889997703110559</v>
      </c>
      <c r="T18" s="5">
        <v>6.5600055087938429</v>
      </c>
      <c r="U18" s="5">
        <v>6.749745077397062</v>
      </c>
      <c r="V18" s="5">
        <v>6.9285524262091265</v>
      </c>
      <c r="W18" s="5">
        <v>7.0759051675967966</v>
      </c>
      <c r="X18" s="5">
        <v>7.1920775634680938</v>
      </c>
      <c r="Y18" s="5">
        <v>7.2869302671956833</v>
      </c>
      <c r="Z18" s="5">
        <v>7.3616424307511865</v>
      </c>
      <c r="AA18" s="5">
        <v>7.4202813283018703</v>
      </c>
      <c r="AB18" s="5">
        <v>7.4660281730230578</v>
      </c>
    </row>
    <row r="19" spans="1:28" ht="15" customHeight="1">
      <c r="A19" s="51"/>
      <c r="B19" s="6" t="s">
        <v>4</v>
      </c>
      <c r="C19" s="5">
        <v>5.1940966755480193</v>
      </c>
      <c r="D19" s="5">
        <v>5.2164985121817464</v>
      </c>
      <c r="E19" s="5">
        <v>5.2301533282131798</v>
      </c>
      <c r="F19" s="5">
        <v>5.2400127429440504</v>
      </c>
      <c r="G19" s="5">
        <v>5.2520240056473639</v>
      </c>
      <c r="H19" s="5">
        <v>5.2702276131215404</v>
      </c>
      <c r="I19" s="5">
        <v>5.2969607009609581</v>
      </c>
      <c r="J19" s="5">
        <v>5.3309965910652641</v>
      </c>
      <c r="K19" s="5">
        <v>5.3685164272216461</v>
      </c>
      <c r="L19" s="5">
        <v>5.4040942123045541</v>
      </c>
      <c r="M19" s="5">
        <v>5.4344203865281182</v>
      </c>
      <c r="N19" s="5">
        <v>5.4587721925879169</v>
      </c>
      <c r="O19" s="5">
        <v>5.4788345857309118</v>
      </c>
      <c r="P19" s="5">
        <v>5.4972226248586304</v>
      </c>
      <c r="Q19" s="5">
        <v>5.5170778384357453</v>
      </c>
      <c r="R19" s="5">
        <v>5.5414238470296091</v>
      </c>
      <c r="S19" s="5">
        <v>5.5635905698942469</v>
      </c>
      <c r="T19" s="5">
        <v>5.5817870240197891</v>
      </c>
      <c r="U19" s="5">
        <v>5.6088771488100386</v>
      </c>
      <c r="V19" s="5">
        <v>5.6605215004126634</v>
      </c>
      <c r="W19" s="5">
        <v>5.7455268517199478</v>
      </c>
      <c r="X19" s="5">
        <v>5.8731476982744724</v>
      </c>
      <c r="Y19" s="5">
        <v>6.0393333101709041</v>
      </c>
      <c r="Z19" s="5">
        <v>6.2229963997572408</v>
      </c>
      <c r="AA19" s="5">
        <v>6.3970130097027953</v>
      </c>
      <c r="AB19" s="5">
        <v>6.5419783001261873</v>
      </c>
    </row>
    <row r="20" spans="1:28" ht="15" customHeight="1">
      <c r="A20" s="51"/>
      <c r="B20" s="6" t="s">
        <v>5</v>
      </c>
      <c r="C20" s="5">
        <v>4.3479017803076179</v>
      </c>
      <c r="D20" s="5">
        <v>4.4301512834003338</v>
      </c>
      <c r="E20" s="5">
        <v>4.4985756981944718</v>
      </c>
      <c r="F20" s="5">
        <v>4.5544757368300033</v>
      </c>
      <c r="G20" s="5">
        <v>4.600207069984581</v>
      </c>
      <c r="H20" s="5">
        <v>4.6380437987945919</v>
      </c>
      <c r="I20" s="5">
        <v>4.6671882986169599</v>
      </c>
      <c r="J20" s="5">
        <v>4.6880019907164856</v>
      </c>
      <c r="K20" s="5">
        <v>4.7050749794456328</v>
      </c>
      <c r="L20" s="5">
        <v>4.7238754265226248</v>
      </c>
      <c r="M20" s="5">
        <v>4.7478855381344296</v>
      </c>
      <c r="N20" s="5">
        <v>4.7792943128203609</v>
      </c>
      <c r="O20" s="5">
        <v>4.8170543289490153</v>
      </c>
      <c r="P20" s="5">
        <v>4.8578182945735904</v>
      </c>
      <c r="Q20" s="5">
        <v>4.8967509977617114</v>
      </c>
      <c r="R20" s="5">
        <v>4.9309488980851039</v>
      </c>
      <c r="S20" s="5">
        <v>4.9598659622836081</v>
      </c>
      <c r="T20" s="5">
        <v>4.9850458542024683</v>
      </c>
      <c r="U20" s="5">
        <v>5.0088104561964544</v>
      </c>
      <c r="V20" s="5">
        <v>5.0339069772781722</v>
      </c>
      <c r="W20" s="5">
        <v>5.0632644175809398</v>
      </c>
      <c r="X20" s="5">
        <v>5.090619715598752</v>
      </c>
      <c r="Y20" s="5">
        <v>5.1144481416186531</v>
      </c>
      <c r="Z20" s="5">
        <v>5.1463957135574825</v>
      </c>
      <c r="AA20" s="5">
        <v>5.201098015686763</v>
      </c>
      <c r="AB20" s="5">
        <v>5.286388113419326</v>
      </c>
    </row>
    <row r="21" spans="1:28" ht="15" customHeight="1">
      <c r="A21" s="51"/>
      <c r="B21" s="6" t="s">
        <v>11</v>
      </c>
      <c r="C21" s="5">
        <v>3.3151984679665736</v>
      </c>
      <c r="D21" s="5">
        <v>3.4105661105667471</v>
      </c>
      <c r="E21" s="5">
        <v>3.5209686061895096</v>
      </c>
      <c r="F21" s="5">
        <v>3.636968921572644</v>
      </c>
      <c r="G21" s="5">
        <v>3.7467395929680438</v>
      </c>
      <c r="H21" s="5">
        <v>3.8425608024777174</v>
      </c>
      <c r="I21" s="5">
        <v>3.9233443327306152</v>
      </c>
      <c r="J21" s="5">
        <v>3.9917433393019168</v>
      </c>
      <c r="K21" s="5">
        <v>4.0489611343558609</v>
      </c>
      <c r="L21" s="5">
        <v>4.0970974044020236</v>
      </c>
      <c r="M21" s="5">
        <v>4.1379600428540089</v>
      </c>
      <c r="N21" s="5">
        <v>4.1708430085985979</v>
      </c>
      <c r="O21" s="5">
        <v>4.1960818219814815</v>
      </c>
      <c r="P21" s="5">
        <v>4.2178383678536226</v>
      </c>
      <c r="Q21" s="5">
        <v>4.2410821363277345</v>
      </c>
      <c r="R21" s="5">
        <v>4.2690259332263629</v>
      </c>
      <c r="S21" s="5">
        <v>4.3037455606128265</v>
      </c>
      <c r="T21" s="5">
        <v>4.3443283752333119</v>
      </c>
      <c r="U21" s="5">
        <v>4.3877217086302265</v>
      </c>
      <c r="V21" s="5">
        <v>4.4294589074335633</v>
      </c>
      <c r="W21" s="5">
        <v>4.4670521021035814</v>
      </c>
      <c r="X21" s="5">
        <v>4.4998718561599222</v>
      </c>
      <c r="Y21" s="5">
        <v>4.5294184431236406</v>
      </c>
      <c r="Z21" s="5">
        <v>4.5576334274012842</v>
      </c>
      <c r="AA21" s="5">
        <v>4.5871756793408105</v>
      </c>
      <c r="AB21" s="5">
        <v>4.6204275077918764</v>
      </c>
    </row>
    <row r="22" spans="1:28" ht="15" customHeight="1">
      <c r="A22" s="51"/>
      <c r="B22" s="6" t="s">
        <v>12</v>
      </c>
      <c r="C22" s="5">
        <v>2.6488509749303621</v>
      </c>
      <c r="D22" s="5">
        <v>2.6831967780956738</v>
      </c>
      <c r="E22" s="5">
        <v>2.7183802022696679</v>
      </c>
      <c r="F22" s="5">
        <v>2.7599757654396715</v>
      </c>
      <c r="G22" s="5">
        <v>2.8148815290030589</v>
      </c>
      <c r="H22" s="5">
        <v>2.8867332889571653</v>
      </c>
      <c r="I22" s="5">
        <v>2.9763025400919894</v>
      </c>
      <c r="J22" s="5">
        <v>3.0790189801039247</v>
      </c>
      <c r="K22" s="5">
        <v>3.1867847216987308</v>
      </c>
      <c r="L22" s="5">
        <v>3.2893116516204906</v>
      </c>
      <c r="M22" s="5">
        <v>3.3796446111014631</v>
      </c>
      <c r="N22" s="5">
        <v>3.4567937699262745</v>
      </c>
      <c r="O22" s="5">
        <v>3.5230645761655617</v>
      </c>
      <c r="P22" s="5">
        <v>3.5795004053000743</v>
      </c>
      <c r="Q22" s="5">
        <v>3.627952820026255</v>
      </c>
      <c r="R22" s="5">
        <v>3.6700414636289347</v>
      </c>
      <c r="S22" s="5">
        <v>3.7051976136045472</v>
      </c>
      <c r="T22" s="5">
        <v>3.733720324884592</v>
      </c>
      <c r="U22" s="5">
        <v>3.7592577479006302</v>
      </c>
      <c r="V22" s="5">
        <v>3.7861366069627187</v>
      </c>
      <c r="W22" s="5">
        <v>3.8173436807952363</v>
      </c>
      <c r="X22" s="5">
        <v>3.8546219164309345</v>
      </c>
      <c r="Y22" s="5">
        <v>3.8972480885240692</v>
      </c>
      <c r="Z22" s="5">
        <v>3.9423514304032041</v>
      </c>
      <c r="AA22" s="5">
        <v>3.9860687178140499</v>
      </c>
      <c r="AB22" s="5">
        <v>4.0259230996511102</v>
      </c>
    </row>
    <row r="23" spans="1:28" ht="15" customHeight="1">
      <c r="A23" s="51"/>
      <c r="B23" s="6" t="s">
        <v>13</v>
      </c>
      <c r="C23" s="5">
        <v>2.0975195288845829</v>
      </c>
      <c r="D23" s="5">
        <v>2.1222657438535837</v>
      </c>
      <c r="E23" s="5">
        <v>2.1519677726922906</v>
      </c>
      <c r="F23" s="5">
        <v>2.1851165732828974</v>
      </c>
      <c r="G23" s="5">
        <v>2.2198562796221717</v>
      </c>
      <c r="H23" s="5">
        <v>2.2554172838104676</v>
      </c>
      <c r="I23" s="5">
        <v>2.290308584509416</v>
      </c>
      <c r="J23" s="5">
        <v>2.3258067783463341</v>
      </c>
      <c r="K23" s="5">
        <v>2.3668131179683596</v>
      </c>
      <c r="L23" s="5">
        <v>2.4193584880390673</v>
      </c>
      <c r="M23" s="5">
        <v>2.4865349639067</v>
      </c>
      <c r="N23" s="5">
        <v>2.5690495511673683</v>
      </c>
      <c r="O23" s="5">
        <v>2.6629850083671922</v>
      </c>
      <c r="P23" s="5">
        <v>2.761390168377452</v>
      </c>
      <c r="Q23" s="5">
        <v>2.8554053052137567</v>
      </c>
      <c r="R23" s="5">
        <v>2.9390420132294004</v>
      </c>
      <c r="S23" s="5">
        <v>3.0114970193639614</v>
      </c>
      <c r="T23" s="5">
        <v>3.0747519705367741</v>
      </c>
      <c r="U23" s="5">
        <v>3.1296324993214699</v>
      </c>
      <c r="V23" s="5">
        <v>3.1776172400133378</v>
      </c>
      <c r="W23" s="5">
        <v>3.2201785109493128</v>
      </c>
      <c r="X23" s="5">
        <v>3.2567068279832823</v>
      </c>
      <c r="Y23" s="5">
        <v>3.2875385944773732</v>
      </c>
      <c r="Z23" s="5">
        <v>3.3157459629127253</v>
      </c>
      <c r="AA23" s="5">
        <v>3.3452464415443446</v>
      </c>
      <c r="AB23" s="5">
        <v>3.3784695233633997</v>
      </c>
    </row>
    <row r="24" spans="1:28" ht="15" customHeight="1">
      <c r="A24" s="51"/>
      <c r="B24" s="6" t="s">
        <v>14</v>
      </c>
      <c r="C24" s="5">
        <v>1.6572680755722418</v>
      </c>
      <c r="D24" s="5">
        <v>1.6658249878628129</v>
      </c>
      <c r="E24" s="5">
        <v>1.6765594166702387</v>
      </c>
      <c r="F24" s="5">
        <v>1.6900468631810475</v>
      </c>
      <c r="G24" s="5">
        <v>1.7069706623832683</v>
      </c>
      <c r="H24" s="5">
        <v>1.7277608492112044</v>
      </c>
      <c r="I24" s="5">
        <v>1.7528634695548027</v>
      </c>
      <c r="J24" s="5">
        <v>1.7819358509694392</v>
      </c>
      <c r="K24" s="5">
        <v>1.813829632359196</v>
      </c>
      <c r="L24" s="5">
        <v>1.8470616733615188</v>
      </c>
      <c r="M24" s="5">
        <v>1.8809486244089106</v>
      </c>
      <c r="N24" s="5">
        <v>1.9142824600018156</v>
      </c>
      <c r="O24" s="5">
        <v>1.9481758611833704</v>
      </c>
      <c r="P24" s="5">
        <v>1.986813444074145</v>
      </c>
      <c r="Q24" s="5">
        <v>2.0353529811192783</v>
      </c>
      <c r="R24" s="5">
        <v>2.0964649090446215</v>
      </c>
      <c r="S24" s="5">
        <v>2.1707779385946546</v>
      </c>
      <c r="T24" s="5">
        <v>2.2549687569846761</v>
      </c>
      <c r="U24" s="5">
        <v>2.3431405345673517</v>
      </c>
      <c r="V24" s="5">
        <v>2.4277364329241511</v>
      </c>
      <c r="W24" s="5">
        <v>2.5037539856527862</v>
      </c>
      <c r="X24" s="5">
        <v>2.5704447887891591</v>
      </c>
      <c r="Y24" s="5">
        <v>2.629541171580474</v>
      </c>
      <c r="Z24" s="5">
        <v>2.6816062479437819</v>
      </c>
      <c r="AA24" s="5">
        <v>2.7279477996033563</v>
      </c>
      <c r="AB24" s="5">
        <v>2.7696451262918762</v>
      </c>
    </row>
    <row r="25" spans="1:28" ht="15" customHeight="1">
      <c r="A25" s="51"/>
      <c r="B25" s="6" t="s">
        <v>15</v>
      </c>
      <c r="C25" s="5">
        <v>1.2729729320576482</v>
      </c>
      <c r="D25" s="5">
        <v>1.2730894799205754</v>
      </c>
      <c r="E25" s="5">
        <v>1.2764484031465657</v>
      </c>
      <c r="F25" s="5">
        <v>1.2824217908226052</v>
      </c>
      <c r="G25" s="5">
        <v>1.2903162040310323</v>
      </c>
      <c r="H25" s="5">
        <v>1.2997408948944003</v>
      </c>
      <c r="I25" s="5">
        <v>1.3105400799461966</v>
      </c>
      <c r="J25" s="5">
        <v>1.322933027952373</v>
      </c>
      <c r="K25" s="5">
        <v>1.3374492667990525</v>
      </c>
      <c r="L25" s="5">
        <v>1.3546567448593367</v>
      </c>
      <c r="M25" s="5">
        <v>1.3748690889255755</v>
      </c>
      <c r="N25" s="5">
        <v>1.398487193197804</v>
      </c>
      <c r="O25" s="5">
        <v>1.4252709706313351</v>
      </c>
      <c r="P25" s="5">
        <v>1.4543319240156807</v>
      </c>
      <c r="Q25" s="5">
        <v>1.4845282733601923</v>
      </c>
      <c r="R25" s="5">
        <v>1.5153574188954848</v>
      </c>
      <c r="S25" s="5">
        <v>1.5458896149811208</v>
      </c>
      <c r="T25" s="5">
        <v>1.5770608297483601</v>
      </c>
      <c r="U25" s="5">
        <v>1.6122999629635926</v>
      </c>
      <c r="V25" s="5">
        <v>1.6558077953825321</v>
      </c>
      <c r="W25" s="5">
        <v>1.7098315459067241</v>
      </c>
      <c r="X25" s="5">
        <v>1.7747996119756824</v>
      </c>
      <c r="Y25" s="5">
        <v>1.847994626453183</v>
      </c>
      <c r="Z25" s="5">
        <v>1.9245186040937043</v>
      </c>
      <c r="AA25" s="5">
        <v>1.9982719549523655</v>
      </c>
      <c r="AB25" s="5">
        <v>2.0650940957452266</v>
      </c>
    </row>
    <row r="26" spans="1:28" ht="15" customHeight="1">
      <c r="A26" s="51"/>
      <c r="B26" s="6" t="s">
        <v>16</v>
      </c>
      <c r="C26" s="5">
        <v>0.94470979169189784</v>
      </c>
      <c r="D26" s="5">
        <v>0.93865992303567913</v>
      </c>
      <c r="E26" s="5">
        <v>0.93369306815173148</v>
      </c>
      <c r="F26" s="5">
        <v>0.93042708636879046</v>
      </c>
      <c r="G26" s="5">
        <v>0.92926018414316391</v>
      </c>
      <c r="H26" s="5">
        <v>0.93042292087681455</v>
      </c>
      <c r="I26" s="5">
        <v>0.93398099327149242</v>
      </c>
      <c r="J26" s="5">
        <v>0.93976096204826254</v>
      </c>
      <c r="K26" s="5">
        <v>0.94736491992701743</v>
      </c>
      <c r="L26" s="5">
        <v>0.95632282690244785</v>
      </c>
      <c r="M26" s="5">
        <v>0.96635060313558141</v>
      </c>
      <c r="N26" s="5">
        <v>0.97738586082467183</v>
      </c>
      <c r="O26" s="5">
        <v>0.98961996939666563</v>
      </c>
      <c r="P26" s="5">
        <v>1.0034592346578961</v>
      </c>
      <c r="Q26" s="5">
        <v>1.0193536319051759</v>
      </c>
      <c r="R26" s="5">
        <v>1.0375477274180767</v>
      </c>
      <c r="S26" s="5">
        <v>1.0583706868464664</v>
      </c>
      <c r="T26" s="5">
        <v>1.0816610341833806</v>
      </c>
      <c r="U26" s="5">
        <v>1.1067425493704046</v>
      </c>
      <c r="V26" s="5">
        <v>1.1327377188889018</v>
      </c>
      <c r="W26" s="5">
        <v>1.1593255014474719</v>
      </c>
      <c r="X26" s="5">
        <v>1.1857801885075931</v>
      </c>
      <c r="Y26" s="5">
        <v>1.2128845980985417</v>
      </c>
      <c r="Z26" s="5">
        <v>1.2432895487126818</v>
      </c>
      <c r="AA26" s="5">
        <v>1.2803399407516951</v>
      </c>
      <c r="AB26" s="5">
        <v>1.3257552033021076</v>
      </c>
    </row>
    <row r="27" spans="1:28" ht="15" customHeight="1">
      <c r="A27" s="56"/>
      <c r="B27" s="6" t="s">
        <v>17</v>
      </c>
      <c r="C27" s="5">
        <v>1.0008931815429332</v>
      </c>
      <c r="D27" s="5">
        <v>1.0266610916136933</v>
      </c>
      <c r="E27" s="5">
        <v>1.0491723237388022</v>
      </c>
      <c r="F27" s="5">
        <v>1.0686947140859551</v>
      </c>
      <c r="G27" s="5">
        <v>1.0856230718166229</v>
      </c>
      <c r="H27" s="5">
        <v>1.1004725335719749</v>
      </c>
      <c r="I27" s="5">
        <v>1.1137713139739052</v>
      </c>
      <c r="J27" s="5">
        <v>1.1260481943822318</v>
      </c>
      <c r="K27" s="5">
        <v>1.137844592670892</v>
      </c>
      <c r="L27" s="5">
        <v>1.1496144067844387</v>
      </c>
      <c r="M27" s="5">
        <v>1.1617268997249814</v>
      </c>
      <c r="N27" s="5">
        <v>1.174514792521784</v>
      </c>
      <c r="O27" s="5">
        <v>1.188149831890063</v>
      </c>
      <c r="P27" s="5">
        <v>1.2026694745162361</v>
      </c>
      <c r="Q27" s="5">
        <v>1.2180503925236386</v>
      </c>
      <c r="R27" s="5">
        <v>1.2343350096645136</v>
      </c>
      <c r="S27" s="5">
        <v>1.2517100941217079</v>
      </c>
      <c r="T27" s="5">
        <v>1.270429295359603</v>
      </c>
      <c r="U27" s="5">
        <v>1.2907631080762296</v>
      </c>
      <c r="V27" s="5">
        <v>1.312948827723468</v>
      </c>
      <c r="W27" s="5">
        <v>1.3371950098170675</v>
      </c>
      <c r="X27" s="5">
        <v>1.3637909283966185</v>
      </c>
      <c r="Y27" s="5">
        <v>1.3927971715546972</v>
      </c>
      <c r="Z27" s="5">
        <v>1.4238361983311438</v>
      </c>
      <c r="AA27" s="5">
        <v>1.4565449890961262</v>
      </c>
      <c r="AB27" s="5">
        <v>1.4909019214325299</v>
      </c>
    </row>
    <row r="28" spans="1:28" ht="15" customHeight="1">
      <c r="A28" s="49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9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9"/>
    </row>
    <row r="29" spans="1:28" ht="15" customHeight="1">
      <c r="A29" s="51"/>
      <c r="B29" s="2" t="s">
        <v>19</v>
      </c>
      <c r="C29" s="4">
        <v>99.999999999999986</v>
      </c>
      <c r="D29" s="4">
        <v>100.00000000000001</v>
      </c>
      <c r="E29" s="4">
        <v>99.999999999999986</v>
      </c>
      <c r="F29" s="4">
        <v>100</v>
      </c>
      <c r="G29" s="4">
        <v>100.00000000000001</v>
      </c>
      <c r="H29" s="4">
        <v>99.999999999999972</v>
      </c>
      <c r="I29" s="4">
        <v>99.999999999999972</v>
      </c>
      <c r="J29" s="4">
        <v>99.999999999999972</v>
      </c>
      <c r="K29" s="4">
        <v>99.999999999999972</v>
      </c>
      <c r="L29" s="4">
        <v>100.00000000000004</v>
      </c>
      <c r="M29" s="4">
        <v>99.999999999999986</v>
      </c>
      <c r="N29" s="4">
        <v>100.00000000000003</v>
      </c>
      <c r="O29" s="4">
        <v>100</v>
      </c>
      <c r="P29" s="4">
        <v>100</v>
      </c>
      <c r="Q29" s="4">
        <v>100.00000000000001</v>
      </c>
      <c r="R29" s="4">
        <v>100</v>
      </c>
      <c r="S29" s="4">
        <v>99.999999999999986</v>
      </c>
      <c r="T29" s="4">
        <v>99.999999999999986</v>
      </c>
      <c r="U29" s="4">
        <v>100.00000000000001</v>
      </c>
      <c r="V29" s="4">
        <v>100</v>
      </c>
      <c r="W29" s="4">
        <v>100.00000000000003</v>
      </c>
      <c r="X29" s="4">
        <v>100.00000000000003</v>
      </c>
      <c r="Y29" s="4">
        <v>99.999999999999986</v>
      </c>
      <c r="Z29" s="4">
        <v>99.999999999999986</v>
      </c>
      <c r="AA29" s="4">
        <v>100</v>
      </c>
      <c r="AB29" s="4">
        <v>100.00000000000006</v>
      </c>
    </row>
    <row r="30" spans="1:28" ht="15" customHeight="1">
      <c r="A30" s="51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9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9"/>
    </row>
    <row r="31" spans="1:28" ht="15" customHeight="1">
      <c r="A31" s="51"/>
      <c r="B31" s="6" t="s">
        <v>7</v>
      </c>
      <c r="C31" s="5">
        <v>13.096708558287446</v>
      </c>
      <c r="D31" s="5">
        <v>12.848526158208887</v>
      </c>
      <c r="E31" s="5">
        <v>12.603830797785243</v>
      </c>
      <c r="F31" s="5">
        <v>12.366502550951935</v>
      </c>
      <c r="G31" s="5">
        <v>12.143499140330885</v>
      </c>
      <c r="H31" s="5">
        <v>11.947955283478867</v>
      </c>
      <c r="I31" s="5">
        <v>11.766268203491219</v>
      </c>
      <c r="J31" s="5">
        <v>11.5982669554105</v>
      </c>
      <c r="K31" s="5">
        <v>11.440160838294149</v>
      </c>
      <c r="L31" s="5">
        <v>11.289117578580722</v>
      </c>
      <c r="M31" s="5">
        <v>11.145786188542331</v>
      </c>
      <c r="N31" s="5">
        <v>11.00714818858831</v>
      </c>
      <c r="O31" s="5">
        <v>10.873180505977267</v>
      </c>
      <c r="P31" s="5">
        <v>10.742262629858191</v>
      </c>
      <c r="Q31" s="5">
        <v>10.612894280076073</v>
      </c>
      <c r="R31" s="5">
        <v>10.485353773792987</v>
      </c>
      <c r="S31" s="5">
        <v>10.359083793622702</v>
      </c>
      <c r="T31" s="5">
        <v>10.233010934542188</v>
      </c>
      <c r="U31" s="5">
        <v>10.107962134296637</v>
      </c>
      <c r="V31" s="5">
        <v>9.9860385776757106</v>
      </c>
      <c r="W31" s="5">
        <v>9.8641760516409747</v>
      </c>
      <c r="X31" s="5">
        <v>9.7451633237979305</v>
      </c>
      <c r="Y31" s="5">
        <v>9.6266617885267891</v>
      </c>
      <c r="Z31" s="5">
        <v>9.5120939693557869</v>
      </c>
      <c r="AA31" s="5">
        <v>9.397716430633448</v>
      </c>
      <c r="AB31" s="5">
        <v>9.289136684265511</v>
      </c>
    </row>
    <row r="32" spans="1:28" ht="15" customHeight="1">
      <c r="A32" s="51"/>
      <c r="B32" s="6" t="s">
        <v>8</v>
      </c>
      <c r="C32" s="5">
        <v>12.828410543872415</v>
      </c>
      <c r="D32" s="5">
        <v>12.644108400019071</v>
      </c>
      <c r="E32" s="5">
        <v>12.466206779433499</v>
      </c>
      <c r="F32" s="5">
        <v>12.291603816753724</v>
      </c>
      <c r="G32" s="5">
        <v>12.114173084025246</v>
      </c>
      <c r="H32" s="5">
        <v>11.918579449057882</v>
      </c>
      <c r="I32" s="5">
        <v>11.719914563579378</v>
      </c>
      <c r="J32" s="5">
        <v>11.521171476723541</v>
      </c>
      <c r="K32" s="5">
        <v>11.326527299382722</v>
      </c>
      <c r="L32" s="5">
        <v>11.142909806458709</v>
      </c>
      <c r="M32" s="5">
        <v>10.982193838329408</v>
      </c>
      <c r="N32" s="5">
        <v>10.832144678237702</v>
      </c>
      <c r="O32" s="5">
        <v>10.692826090294535</v>
      </c>
      <c r="P32" s="5">
        <v>10.561106040737616</v>
      </c>
      <c r="Q32" s="5">
        <v>10.434586744262843</v>
      </c>
      <c r="R32" s="5">
        <v>10.31426653309622</v>
      </c>
      <c r="S32" s="5">
        <v>10.197830150554314</v>
      </c>
      <c r="T32" s="5">
        <v>10.085328047454704</v>
      </c>
      <c r="U32" s="5">
        <v>9.9752290873426031</v>
      </c>
      <c r="V32" s="5">
        <v>9.8659403171008364</v>
      </c>
      <c r="W32" s="5">
        <v>9.7580713145829847</v>
      </c>
      <c r="X32" s="5">
        <v>9.650830393582579</v>
      </c>
      <c r="Y32" s="5">
        <v>9.543500951889369</v>
      </c>
      <c r="Z32" s="5">
        <v>9.4365087245560701</v>
      </c>
      <c r="AA32" s="5">
        <v>9.3322095691088212</v>
      </c>
      <c r="AB32" s="5">
        <v>9.2271860909647998</v>
      </c>
    </row>
    <row r="33" spans="1:28" ht="15" customHeight="1">
      <c r="A33" s="51"/>
      <c r="B33" s="6" t="s">
        <v>9</v>
      </c>
      <c r="C33" s="5">
        <v>12.366861601942764</v>
      </c>
      <c r="D33" s="5">
        <v>12.284235602696098</v>
      </c>
      <c r="E33" s="5">
        <v>12.166703310258585</v>
      </c>
      <c r="F33" s="5">
        <v>12.026114188000838</v>
      </c>
      <c r="G33" s="5">
        <v>11.875997738298837</v>
      </c>
      <c r="H33" s="5">
        <v>11.726715332965091</v>
      </c>
      <c r="I33" s="5">
        <v>11.581877439193853</v>
      </c>
      <c r="J33" s="5">
        <v>11.440269879732465</v>
      </c>
      <c r="K33" s="5">
        <v>11.299670531808289</v>
      </c>
      <c r="L33" s="5">
        <v>11.154921690679597</v>
      </c>
      <c r="M33" s="5">
        <v>10.99156187260872</v>
      </c>
      <c r="N33" s="5">
        <v>10.823609387885845</v>
      </c>
      <c r="O33" s="5">
        <v>10.65398336515962</v>
      </c>
      <c r="P33" s="5">
        <v>10.486868367413781</v>
      </c>
      <c r="Q33" s="5">
        <v>10.328926847214126</v>
      </c>
      <c r="R33" s="5">
        <v>10.191494619217943</v>
      </c>
      <c r="S33" s="5">
        <v>10.063649029951204</v>
      </c>
      <c r="T33" s="5">
        <v>9.945546187158925</v>
      </c>
      <c r="U33" s="5">
        <v>9.8342438881985519</v>
      </c>
      <c r="V33" s="5">
        <v>9.7273327158206602</v>
      </c>
      <c r="W33" s="5">
        <v>9.6260942523689188</v>
      </c>
      <c r="X33" s="5">
        <v>9.5280972255661958</v>
      </c>
      <c r="Y33" s="5">
        <v>9.4336749165711442</v>
      </c>
      <c r="Z33" s="5">
        <v>9.3410568872934263</v>
      </c>
      <c r="AA33" s="5">
        <v>9.2491492837701799</v>
      </c>
      <c r="AB33" s="5">
        <v>9.1579464427908892</v>
      </c>
    </row>
    <row r="34" spans="1:28" ht="15" customHeight="1">
      <c r="A34" s="51"/>
      <c r="B34" s="6" t="s">
        <v>0</v>
      </c>
      <c r="C34" s="5">
        <v>10.940143491527353</v>
      </c>
      <c r="D34" s="5">
        <v>11.034475029476251</v>
      </c>
      <c r="E34" s="5">
        <v>11.093888313353101</v>
      </c>
      <c r="F34" s="5">
        <v>11.120785558943586</v>
      </c>
      <c r="G34" s="5">
        <v>11.121285214238418</v>
      </c>
      <c r="H34" s="5">
        <v>11.101113011076329</v>
      </c>
      <c r="I34" s="5">
        <v>11.052594992022669</v>
      </c>
      <c r="J34" s="5">
        <v>10.970010242179066</v>
      </c>
      <c r="K34" s="5">
        <v>10.864539043862816</v>
      </c>
      <c r="L34" s="5">
        <v>10.748894409532729</v>
      </c>
      <c r="M34" s="5">
        <v>10.633129321948463</v>
      </c>
      <c r="N34" s="5">
        <v>10.521308392387061</v>
      </c>
      <c r="O34" s="5">
        <v>10.411864557540287</v>
      </c>
      <c r="P34" s="5">
        <v>10.302680597543096</v>
      </c>
      <c r="Q34" s="5">
        <v>10.188873728369623</v>
      </c>
      <c r="R34" s="5">
        <v>10.057117869356565</v>
      </c>
      <c r="S34" s="5">
        <v>9.9206472749515946</v>
      </c>
      <c r="T34" s="5">
        <v>9.782236521074708</v>
      </c>
      <c r="U34" s="5">
        <v>9.6457098458828234</v>
      </c>
      <c r="V34" s="5">
        <v>9.5170651794958623</v>
      </c>
      <c r="W34" s="5">
        <v>9.4071769474800977</v>
      </c>
      <c r="X34" s="5">
        <v>9.3056633290736119</v>
      </c>
      <c r="Y34" s="5">
        <v>9.2129915941742517</v>
      </c>
      <c r="Z34" s="5">
        <v>9.1260820001620022</v>
      </c>
      <c r="AA34" s="5">
        <v>9.0431173874110744</v>
      </c>
      <c r="AB34" s="5">
        <v>8.9647294184624151</v>
      </c>
    </row>
    <row r="35" spans="1:28" ht="15" customHeight="1">
      <c r="A35" s="51"/>
      <c r="B35" s="6" t="s">
        <v>10</v>
      </c>
      <c r="C35" s="5">
        <v>8.6266719966941849</v>
      </c>
      <c r="D35" s="5">
        <v>8.7564090627343614</v>
      </c>
      <c r="E35" s="5">
        <v>8.946484200543436</v>
      </c>
      <c r="F35" s="5">
        <v>9.1639881303639523</v>
      </c>
      <c r="G35" s="5">
        <v>9.3671728985465066</v>
      </c>
      <c r="H35" s="5">
        <v>9.5276425610820361</v>
      </c>
      <c r="I35" s="5">
        <v>9.6437972622236181</v>
      </c>
      <c r="J35" s="5">
        <v>9.7269776228111464</v>
      </c>
      <c r="K35" s="5">
        <v>9.7795373673774542</v>
      </c>
      <c r="L35" s="5">
        <v>9.8071124819806368</v>
      </c>
      <c r="M35" s="5">
        <v>9.8155039655504304</v>
      </c>
      <c r="N35" s="5">
        <v>9.7986064511740825</v>
      </c>
      <c r="O35" s="5">
        <v>9.7509134120814345</v>
      </c>
      <c r="P35" s="5">
        <v>9.6827295447979154</v>
      </c>
      <c r="Q35" s="5">
        <v>9.60576245080434</v>
      </c>
      <c r="R35" s="5">
        <v>9.5284668727704993</v>
      </c>
      <c r="S35" s="5">
        <v>9.4540348897613473</v>
      </c>
      <c r="T35" s="5">
        <v>9.3813058312365616</v>
      </c>
      <c r="U35" s="5">
        <v>9.3082428844267397</v>
      </c>
      <c r="V35" s="5">
        <v>9.230156743238549</v>
      </c>
      <c r="W35" s="5">
        <v>9.1350442850795641</v>
      </c>
      <c r="X35" s="5">
        <v>9.034856599621774</v>
      </c>
      <c r="Y35" s="5">
        <v>8.9324515340024284</v>
      </c>
      <c r="Z35" s="5">
        <v>8.8310318849524272</v>
      </c>
      <c r="AA35" s="5">
        <v>8.7365702328578472</v>
      </c>
      <c r="AB35" s="5">
        <v>8.6586090339957416</v>
      </c>
    </row>
    <row r="36" spans="1:28" ht="15" customHeight="1">
      <c r="A36" s="51"/>
      <c r="B36" s="6" t="s">
        <v>1</v>
      </c>
      <c r="C36" s="5">
        <v>7.4285387040846569</v>
      </c>
      <c r="D36" s="5">
        <v>7.4169190692161147</v>
      </c>
      <c r="E36" s="5">
        <v>7.4008058093726348</v>
      </c>
      <c r="F36" s="5">
        <v>7.3981239552384084</v>
      </c>
      <c r="G36" s="5">
        <v>7.4306924212860821</v>
      </c>
      <c r="H36" s="5">
        <v>7.5103782669520003</v>
      </c>
      <c r="I36" s="5">
        <v>7.6499752538003092</v>
      </c>
      <c r="J36" s="5">
        <v>7.843469994713363</v>
      </c>
      <c r="K36" s="5">
        <v>8.0616982918467546</v>
      </c>
      <c r="L36" s="5">
        <v>8.2671347641819626</v>
      </c>
      <c r="M36" s="5">
        <v>8.433970561435908</v>
      </c>
      <c r="N36" s="5">
        <v>8.5610463470745746</v>
      </c>
      <c r="O36" s="5">
        <v>8.6586741733646857</v>
      </c>
      <c r="P36" s="5">
        <v>8.7291396754780468</v>
      </c>
      <c r="Q36" s="5">
        <v>8.7778289277399146</v>
      </c>
      <c r="R36" s="5">
        <v>8.8092802119376934</v>
      </c>
      <c r="S36" s="5">
        <v>8.8172325099890916</v>
      </c>
      <c r="T36" s="5">
        <v>8.796809092381622</v>
      </c>
      <c r="U36" s="5">
        <v>8.7572955429779498</v>
      </c>
      <c r="V36" s="5">
        <v>8.7092166589608571</v>
      </c>
      <c r="W36" s="5">
        <v>8.6606512539687763</v>
      </c>
      <c r="X36" s="5">
        <v>8.6142815157175985</v>
      </c>
      <c r="Y36" s="5">
        <v>8.5692793708033417</v>
      </c>
      <c r="Z36" s="5">
        <v>8.5234676356545265</v>
      </c>
      <c r="AA36" s="5">
        <v>8.472858820245218</v>
      </c>
      <c r="AB36" s="5">
        <v>8.4057795544266956</v>
      </c>
    </row>
    <row r="37" spans="1:28" ht="15" customHeight="1">
      <c r="A37" s="51"/>
      <c r="B37" s="6" t="s">
        <v>2</v>
      </c>
      <c r="C37" s="5">
        <v>6.6266764882904106</v>
      </c>
      <c r="D37" s="5">
        <v>6.6308512663132424</v>
      </c>
      <c r="E37" s="5">
        <v>6.6308717657787453</v>
      </c>
      <c r="F37" s="5">
        <v>6.6293261366677196</v>
      </c>
      <c r="G37" s="5">
        <v>6.6294636903191417</v>
      </c>
      <c r="H37" s="5">
        <v>6.6349480182536018</v>
      </c>
      <c r="I37" s="5">
        <v>6.6373714585186026</v>
      </c>
      <c r="J37" s="5">
        <v>6.6349828942079787</v>
      </c>
      <c r="K37" s="5">
        <v>6.6442360546542343</v>
      </c>
      <c r="L37" s="5">
        <v>6.6852465405361823</v>
      </c>
      <c r="M37" s="5">
        <v>6.7688544499614869</v>
      </c>
      <c r="N37" s="5">
        <v>6.9071395520400607</v>
      </c>
      <c r="O37" s="5">
        <v>7.0949804925802509</v>
      </c>
      <c r="P37" s="5">
        <v>7.306111935050688</v>
      </c>
      <c r="Q37" s="5">
        <v>7.5064314490227142</v>
      </c>
      <c r="R37" s="5">
        <v>7.6720824765838431</v>
      </c>
      <c r="S37" s="5">
        <v>7.8017602894122708</v>
      </c>
      <c r="T37" s="5">
        <v>7.9048895868654672</v>
      </c>
      <c r="U37" s="5">
        <v>7.9833956744007128</v>
      </c>
      <c r="V37" s="5">
        <v>8.0419484078261085</v>
      </c>
      <c r="W37" s="5">
        <v>8.0849280949004587</v>
      </c>
      <c r="X37" s="5">
        <v>8.1062419720396814</v>
      </c>
      <c r="Y37" s="5">
        <v>8.1015138226060124</v>
      </c>
      <c r="Z37" s="5">
        <v>8.0789454630509603</v>
      </c>
      <c r="AA37" s="5">
        <v>8.048555577601558</v>
      </c>
      <c r="AB37" s="5">
        <v>8.0173087319007159</v>
      </c>
    </row>
    <row r="38" spans="1:28" ht="15" customHeight="1">
      <c r="A38" s="51"/>
      <c r="B38" s="6" t="s">
        <v>3</v>
      </c>
      <c r="C38" s="5">
        <v>5.865874947972344</v>
      </c>
      <c r="D38" s="5">
        <v>5.8741785111591387</v>
      </c>
      <c r="E38" s="5">
        <v>5.8940498185276375</v>
      </c>
      <c r="F38" s="5">
        <v>5.9201732208552835</v>
      </c>
      <c r="G38" s="5">
        <v>5.9451494627024299</v>
      </c>
      <c r="H38" s="5">
        <v>5.9647427643918931</v>
      </c>
      <c r="I38" s="5">
        <v>5.9780574366655799</v>
      </c>
      <c r="J38" s="5">
        <v>5.9871128934092432</v>
      </c>
      <c r="K38" s="5">
        <v>5.9944686738891182</v>
      </c>
      <c r="L38" s="5">
        <v>6.00324289821544</v>
      </c>
      <c r="M38" s="5">
        <v>6.016575238483397</v>
      </c>
      <c r="N38" s="5">
        <v>6.026913694516125</v>
      </c>
      <c r="O38" s="5">
        <v>6.0326947904468335</v>
      </c>
      <c r="P38" s="5">
        <v>6.0491005219359595</v>
      </c>
      <c r="Q38" s="5">
        <v>6.0946735333832223</v>
      </c>
      <c r="R38" s="5">
        <v>6.179531861635712</v>
      </c>
      <c r="S38" s="5">
        <v>6.3149929309164978</v>
      </c>
      <c r="T38" s="5">
        <v>6.496571418606405</v>
      </c>
      <c r="U38" s="5">
        <v>6.7002024104930866</v>
      </c>
      <c r="V38" s="5">
        <v>6.8943992708903892</v>
      </c>
      <c r="W38" s="5">
        <v>7.0573436371086444</v>
      </c>
      <c r="X38" s="5">
        <v>7.1875083964594424</v>
      </c>
      <c r="Y38" s="5">
        <v>7.2936642235456306</v>
      </c>
      <c r="Z38" s="5">
        <v>7.3772218093136184</v>
      </c>
      <c r="AA38" s="5">
        <v>7.442700041565832</v>
      </c>
      <c r="AB38" s="5">
        <v>7.4936143716073671</v>
      </c>
    </row>
    <row r="39" spans="1:28" ht="15" customHeight="1">
      <c r="A39" s="51"/>
      <c r="B39" s="6" t="s">
        <v>4</v>
      </c>
      <c r="C39" s="5">
        <v>5.2774009827612538</v>
      </c>
      <c r="D39" s="5">
        <v>5.2858906044441341</v>
      </c>
      <c r="E39" s="5">
        <v>5.2818312390692617</v>
      </c>
      <c r="F39" s="5">
        <v>5.2724892721193672</v>
      </c>
      <c r="G39" s="5">
        <v>5.266724718359427</v>
      </c>
      <c r="H39" s="5">
        <v>5.2705136249057132</v>
      </c>
      <c r="I39" s="5">
        <v>5.2864154085809822</v>
      </c>
      <c r="J39" s="5">
        <v>5.3122890140279315</v>
      </c>
      <c r="K39" s="5">
        <v>5.3436035104830877</v>
      </c>
      <c r="L39" s="5">
        <v>5.373866845217071</v>
      </c>
      <c r="M39" s="5">
        <v>5.3990211229258112</v>
      </c>
      <c r="N39" s="5">
        <v>5.4182718652751101</v>
      </c>
      <c r="O39" s="5">
        <v>5.4334774092648432</v>
      </c>
      <c r="P39" s="5">
        <v>5.4470636676697204</v>
      </c>
      <c r="Q39" s="5">
        <v>5.4619533721121858</v>
      </c>
      <c r="R39" s="5">
        <v>5.4811242905176627</v>
      </c>
      <c r="S39" s="5">
        <v>5.4977995086548708</v>
      </c>
      <c r="T39" s="5">
        <v>5.5105746287504722</v>
      </c>
      <c r="U39" s="5">
        <v>5.5333255482896675</v>
      </c>
      <c r="V39" s="5">
        <v>5.5829992986267793</v>
      </c>
      <c r="W39" s="5">
        <v>5.6691781799660186</v>
      </c>
      <c r="X39" s="5">
        <v>5.8021796960311693</v>
      </c>
      <c r="Y39" s="5">
        <v>5.9781186978869227</v>
      </c>
      <c r="Z39" s="5">
        <v>6.1746898134056662</v>
      </c>
      <c r="AA39" s="5">
        <v>6.3631144925070897</v>
      </c>
      <c r="AB39" s="5">
        <v>6.5228106202733134</v>
      </c>
    </row>
    <row r="40" spans="1:28" ht="15" customHeight="1">
      <c r="A40" s="51"/>
      <c r="B40" s="6" t="s">
        <v>5</v>
      </c>
      <c r="C40" s="5">
        <v>4.4312965441658658</v>
      </c>
      <c r="D40" s="5">
        <v>4.5155413251683481</v>
      </c>
      <c r="E40" s="5">
        <v>4.5850594456689864</v>
      </c>
      <c r="F40" s="5">
        <v>4.6399969524148785</v>
      </c>
      <c r="G40" s="5">
        <v>4.6812663926785829</v>
      </c>
      <c r="H40" s="5">
        <v>4.710411974493824</v>
      </c>
      <c r="I40" s="5">
        <v>4.7264274119392997</v>
      </c>
      <c r="J40" s="5">
        <v>4.7307510723448454</v>
      </c>
      <c r="K40" s="5">
        <v>4.7300274392863795</v>
      </c>
      <c r="L40" s="5">
        <v>4.7323293966146425</v>
      </c>
      <c r="M40" s="5">
        <v>4.7428778141721439</v>
      </c>
      <c r="N40" s="5">
        <v>4.7640645220041886</v>
      </c>
      <c r="O40" s="5">
        <v>4.7940170507661168</v>
      </c>
      <c r="P40" s="5">
        <v>4.8287667128573855</v>
      </c>
      <c r="Q40" s="5">
        <v>4.862522734614056</v>
      </c>
      <c r="R40" s="5">
        <v>4.8917117030314268</v>
      </c>
      <c r="S40" s="5">
        <v>4.9157424408571764</v>
      </c>
      <c r="T40" s="5">
        <v>4.9363150684886747</v>
      </c>
      <c r="U40" s="5">
        <v>4.9555786625319316</v>
      </c>
      <c r="V40" s="5">
        <v>4.9760704156694109</v>
      </c>
      <c r="W40" s="5">
        <v>5.0006759997313273</v>
      </c>
      <c r="X40" s="5">
        <v>5.0230380013853608</v>
      </c>
      <c r="Y40" s="5">
        <v>5.0419848978086828</v>
      </c>
      <c r="Z40" s="5">
        <v>5.0700839369018915</v>
      </c>
      <c r="AA40" s="5">
        <v>5.1231529449337181</v>
      </c>
      <c r="AB40" s="5">
        <v>5.2097571249210359</v>
      </c>
    </row>
    <row r="41" spans="1:28" ht="15" customHeight="1">
      <c r="A41" s="51"/>
      <c r="B41" s="6" t="s">
        <v>11</v>
      </c>
      <c r="C41" s="5">
        <v>3.3652536104947646</v>
      </c>
      <c r="D41" s="5">
        <v>3.4654396774514242</v>
      </c>
      <c r="E41" s="5">
        <v>3.5801733359807004</v>
      </c>
      <c r="F41" s="5">
        <v>3.6998456658375485</v>
      </c>
      <c r="G41" s="5">
        <v>3.8124276606011454</v>
      </c>
      <c r="H41" s="5">
        <v>3.9100301862452143</v>
      </c>
      <c r="I41" s="5">
        <v>3.9919593831027447</v>
      </c>
      <c r="J41" s="5">
        <v>4.0608166176410521</v>
      </c>
      <c r="K41" s="5">
        <v>4.1167635517521335</v>
      </c>
      <c r="L41" s="5">
        <v>4.1605806437037494</v>
      </c>
      <c r="M41" s="5">
        <v>4.1933827989127002</v>
      </c>
      <c r="N41" s="5">
        <v>4.2142574464814322</v>
      </c>
      <c r="O41" s="5">
        <v>4.2244851706311959</v>
      </c>
      <c r="P41" s="5">
        <v>4.230052020547534</v>
      </c>
      <c r="Q41" s="5">
        <v>4.2382563393289763</v>
      </c>
      <c r="R41" s="5">
        <v>4.2538692378756098</v>
      </c>
      <c r="S41" s="5">
        <v>4.2791599525847337</v>
      </c>
      <c r="T41" s="5">
        <v>4.3124863756321403</v>
      </c>
      <c r="U41" s="5">
        <v>4.3502547758848786</v>
      </c>
      <c r="V41" s="5">
        <v>4.3871475869567238</v>
      </c>
      <c r="W41" s="5">
        <v>4.4200885942541266</v>
      </c>
      <c r="X41" s="5">
        <v>4.4484154436381917</v>
      </c>
      <c r="Y41" s="5">
        <v>4.4737604041907737</v>
      </c>
      <c r="Z41" s="5">
        <v>4.4979011626903933</v>
      </c>
      <c r="AA41" s="5">
        <v>4.5233011398665868</v>
      </c>
      <c r="AB41" s="5">
        <v>4.5523109871727714</v>
      </c>
    </row>
    <row r="42" spans="1:28" ht="15" customHeight="1">
      <c r="A42" s="51"/>
      <c r="B42" s="6" t="s">
        <v>12</v>
      </c>
      <c r="C42" s="5">
        <v>2.6589875343232814</v>
      </c>
      <c r="D42" s="5">
        <v>2.6998839221431163</v>
      </c>
      <c r="E42" s="5">
        <v>2.7399879083392915</v>
      </c>
      <c r="F42" s="5">
        <v>2.7854457383950049</v>
      </c>
      <c r="G42" s="5">
        <v>2.8438996706341029</v>
      </c>
      <c r="H42" s="5">
        <v>2.9194180397096807</v>
      </c>
      <c r="I42" s="5">
        <v>3.012589441678748</v>
      </c>
      <c r="J42" s="5">
        <v>3.1184458397586932</v>
      </c>
      <c r="K42" s="5">
        <v>3.2287801955757192</v>
      </c>
      <c r="L42" s="5">
        <v>3.3331852311211745</v>
      </c>
      <c r="M42" s="5">
        <v>3.4245899481597424</v>
      </c>
      <c r="N42" s="5">
        <v>3.5023523287006495</v>
      </c>
      <c r="O42" s="5">
        <v>3.5686984668729091</v>
      </c>
      <c r="P42" s="5">
        <v>3.6237241253382422</v>
      </c>
      <c r="Q42" s="5">
        <v>3.6680865893165153</v>
      </c>
      <c r="R42" s="5">
        <v>3.7027647299349473</v>
      </c>
      <c r="S42" s="5">
        <v>3.7270146214599218</v>
      </c>
      <c r="T42" s="5">
        <v>3.7419807780470391</v>
      </c>
      <c r="U42" s="5">
        <v>3.7529209655282219</v>
      </c>
      <c r="V42" s="5">
        <v>3.7662086330613098</v>
      </c>
      <c r="W42" s="5">
        <v>3.7862186308438899</v>
      </c>
      <c r="X42" s="5">
        <v>3.8148649530958068</v>
      </c>
      <c r="Y42" s="5">
        <v>3.8507702112088884</v>
      </c>
      <c r="Z42" s="5">
        <v>3.8905979422871502</v>
      </c>
      <c r="AA42" s="5">
        <v>3.9297507124419213</v>
      </c>
      <c r="AB42" s="5">
        <v>3.9652465925440494</v>
      </c>
    </row>
    <row r="43" spans="1:28" ht="15" customHeight="1">
      <c r="A43" s="51"/>
      <c r="B43" s="6" t="s">
        <v>13</v>
      </c>
      <c r="C43" s="5">
        <v>2.0467829690648798</v>
      </c>
      <c r="D43" s="5">
        <v>2.0796591584593309</v>
      </c>
      <c r="E43" s="5">
        <v>2.1187676666103274</v>
      </c>
      <c r="F43" s="5">
        <v>2.1615839727843191</v>
      </c>
      <c r="G43" s="5">
        <v>2.2050247979119066</v>
      </c>
      <c r="H43" s="5">
        <v>2.2475762560922323</v>
      </c>
      <c r="I43" s="5">
        <v>2.2876623872938722</v>
      </c>
      <c r="J43" s="5">
        <v>2.3270083740174798</v>
      </c>
      <c r="K43" s="5">
        <v>2.3709588751751309</v>
      </c>
      <c r="L43" s="5">
        <v>2.426121261193297</v>
      </c>
      <c r="M43" s="5">
        <v>2.4959235325769527</v>
      </c>
      <c r="N43" s="5">
        <v>2.5808976390168192</v>
      </c>
      <c r="O43" s="5">
        <v>2.6767905871197728</v>
      </c>
      <c r="P43" s="5">
        <v>2.7766099884267716</v>
      </c>
      <c r="Q43" s="5">
        <v>2.8714707445992702</v>
      </c>
      <c r="R43" s="5">
        <v>2.9553332069309972</v>
      </c>
      <c r="S43" s="5">
        <v>3.0277111258044993</v>
      </c>
      <c r="T43" s="5">
        <v>3.0905080676041963</v>
      </c>
      <c r="U43" s="5">
        <v>3.1437037982185618</v>
      </c>
      <c r="V43" s="5">
        <v>3.1876895900049051</v>
      </c>
      <c r="W43" s="5">
        <v>3.223353667602006</v>
      </c>
      <c r="X43" s="5">
        <v>3.2499463367623291</v>
      </c>
      <c r="Y43" s="5">
        <v>3.2685433680327503</v>
      </c>
      <c r="Z43" s="5">
        <v>3.2836108538573847</v>
      </c>
      <c r="AA43" s="5">
        <v>3.3008393686274271</v>
      </c>
      <c r="AB43" s="5">
        <v>3.3238568825508783</v>
      </c>
    </row>
    <row r="44" spans="1:28" ht="15" customHeight="1">
      <c r="A44" s="51"/>
      <c r="B44" s="6" t="s">
        <v>14</v>
      </c>
      <c r="C44" s="5">
        <v>1.5825764993696794</v>
      </c>
      <c r="D44" s="5">
        <v>1.5926449705649497</v>
      </c>
      <c r="E44" s="5">
        <v>1.6048178332769489</v>
      </c>
      <c r="F44" s="5">
        <v>1.6202471543424337</v>
      </c>
      <c r="G44" s="5">
        <v>1.6402916583134177</v>
      </c>
      <c r="H44" s="5">
        <v>1.6656973459846096</v>
      </c>
      <c r="I44" s="5">
        <v>1.696946091952573</v>
      </c>
      <c r="J44" s="5">
        <v>1.7332102847634374</v>
      </c>
      <c r="K44" s="5">
        <v>1.7725156469841556</v>
      </c>
      <c r="L44" s="5">
        <v>1.8123736060690576</v>
      </c>
      <c r="M44" s="5">
        <v>1.8514840771286616</v>
      </c>
      <c r="N44" s="5">
        <v>1.8885840474818103</v>
      </c>
      <c r="O44" s="5">
        <v>1.925139095513638</v>
      </c>
      <c r="P44" s="5">
        <v>1.9656458719732606</v>
      </c>
      <c r="Q44" s="5">
        <v>2.0156797847318386</v>
      </c>
      <c r="R44" s="5">
        <v>2.0781447719211998</v>
      </c>
      <c r="S44" s="5">
        <v>2.1534939504068875</v>
      </c>
      <c r="T44" s="5">
        <v>2.2381570559356292</v>
      </c>
      <c r="U44" s="5">
        <v>2.3262769215253236</v>
      </c>
      <c r="V44" s="5">
        <v>2.4103723866009821</v>
      </c>
      <c r="W44" s="5">
        <v>2.485470375450832</v>
      </c>
      <c r="X44" s="5">
        <v>2.5511263331220531</v>
      </c>
      <c r="Y44" s="5">
        <v>2.6089716300734458</v>
      </c>
      <c r="Z44" s="5">
        <v>2.6588257201159471</v>
      </c>
      <c r="AA44" s="5">
        <v>2.701018820940448</v>
      </c>
      <c r="AB44" s="5">
        <v>2.7360759105542658</v>
      </c>
    </row>
    <row r="45" spans="1:28" ht="15" customHeight="1">
      <c r="A45" s="51"/>
      <c r="B45" s="6" t="s">
        <v>15</v>
      </c>
      <c r="C45" s="5">
        <v>1.1856316831208806</v>
      </c>
      <c r="D45" s="5">
        <v>1.1855336462553343</v>
      </c>
      <c r="E45" s="5">
        <v>1.1892822118266928</v>
      </c>
      <c r="F45" s="5">
        <v>1.1960323011539391</v>
      </c>
      <c r="G45" s="5">
        <v>1.2048457978565452</v>
      </c>
      <c r="H45" s="5">
        <v>1.2152006279440626</v>
      </c>
      <c r="I45" s="5">
        <v>1.2267642334637321</v>
      </c>
      <c r="J45" s="5">
        <v>1.2398573804378352</v>
      </c>
      <c r="K45" s="5">
        <v>1.2554672370780708</v>
      </c>
      <c r="L45" s="5">
        <v>1.2746787708719121</v>
      </c>
      <c r="M45" s="5">
        <v>1.2980503986642089</v>
      </c>
      <c r="N45" s="5">
        <v>1.3259999814058465</v>
      </c>
      <c r="O45" s="5">
        <v>1.3578907273215228</v>
      </c>
      <c r="P45" s="5">
        <v>1.3921821956748317</v>
      </c>
      <c r="Q45" s="5">
        <v>1.4269549200828466</v>
      </c>
      <c r="R45" s="5">
        <v>1.4612235475307371</v>
      </c>
      <c r="S45" s="5">
        <v>1.494037560695354</v>
      </c>
      <c r="T45" s="5">
        <v>1.526612502573095</v>
      </c>
      <c r="U45" s="5">
        <v>1.5625642344940609</v>
      </c>
      <c r="V45" s="5">
        <v>1.6063363699767215</v>
      </c>
      <c r="W45" s="5">
        <v>1.6603072453978795</v>
      </c>
      <c r="X45" s="5">
        <v>1.7247428484062046</v>
      </c>
      <c r="Y45" s="5">
        <v>1.7967508339640532</v>
      </c>
      <c r="Z45" s="5">
        <v>1.8715653318363463</v>
      </c>
      <c r="AA45" s="5">
        <v>1.9432687402883781</v>
      </c>
      <c r="AB45" s="5">
        <v>2.0077766901950596</v>
      </c>
    </row>
    <row r="46" spans="1:28" ht="15" customHeight="1">
      <c r="A46" s="51"/>
      <c r="B46" s="6" t="s">
        <v>16</v>
      </c>
      <c r="C46" s="5">
        <v>0.85606081022407077</v>
      </c>
      <c r="D46" s="5">
        <v>0.84940805261468844</v>
      </c>
      <c r="E46" s="5">
        <v>0.84340629191218319</v>
      </c>
      <c r="F46" s="5">
        <v>0.8390185370977663</v>
      </c>
      <c r="G46" s="5">
        <v>0.83687406553633137</v>
      </c>
      <c r="H46" s="5">
        <v>0.83733132801413102</v>
      </c>
      <c r="I46" s="5">
        <v>0.84055144363764722</v>
      </c>
      <c r="J46" s="5">
        <v>0.84636143747656578</v>
      </c>
      <c r="K46" s="5">
        <v>0.85421302759412021</v>
      </c>
      <c r="L46" s="5">
        <v>0.86346802044600401</v>
      </c>
      <c r="M46" s="5">
        <v>0.87375349444899197</v>
      </c>
      <c r="N46" s="5">
        <v>0.88488425792246028</v>
      </c>
      <c r="O46" s="5">
        <v>0.89712541297564796</v>
      </c>
      <c r="P46" s="5">
        <v>0.91121165819434935</v>
      </c>
      <c r="Q46" s="5">
        <v>0.92798326353684224</v>
      </c>
      <c r="R46" s="5">
        <v>0.94786215638762106</v>
      </c>
      <c r="S46" s="5">
        <v>0.97117153883582996</v>
      </c>
      <c r="T46" s="5">
        <v>0.99744990030160641</v>
      </c>
      <c r="U46" s="5">
        <v>1.025544195999875</v>
      </c>
      <c r="V46" s="5">
        <v>1.0540087049784466</v>
      </c>
      <c r="W46" s="5">
        <v>1.0821691818394756</v>
      </c>
      <c r="X46" s="5">
        <v>1.1093269805215409</v>
      </c>
      <c r="Y46" s="5">
        <v>1.1364547686385582</v>
      </c>
      <c r="Z46" s="5">
        <v>1.1662721471197601</v>
      </c>
      <c r="AA46" s="5">
        <v>1.2021862183813998</v>
      </c>
      <c r="AB46" s="5">
        <v>1.2458976642745894</v>
      </c>
    </row>
    <row r="47" spans="1:28" ht="15" customHeight="1">
      <c r="A47" s="57"/>
      <c r="B47" s="6" t="s">
        <v>17</v>
      </c>
      <c r="C47" s="5">
        <v>0.81612303380375317</v>
      </c>
      <c r="D47" s="5">
        <v>0.83629554307550324</v>
      </c>
      <c r="E47" s="5">
        <v>0.85383327226270167</v>
      </c>
      <c r="F47" s="5">
        <v>0.86872284807930056</v>
      </c>
      <c r="G47" s="5">
        <v>0.88121158836099789</v>
      </c>
      <c r="H47" s="5">
        <v>0.89174592935281938</v>
      </c>
      <c r="I47" s="5">
        <v>0.90082758885516034</v>
      </c>
      <c r="J47" s="5">
        <v>0.90899802034483201</v>
      </c>
      <c r="K47" s="5">
        <v>0.91683241495564405</v>
      </c>
      <c r="L47" s="5">
        <v>0.92481605459714433</v>
      </c>
      <c r="M47" s="5">
        <v>0.93334137615062573</v>
      </c>
      <c r="N47" s="5">
        <v>0.94277121980794065</v>
      </c>
      <c r="O47" s="5">
        <v>0.95325869208944991</v>
      </c>
      <c r="P47" s="5">
        <v>0.96474444650260482</v>
      </c>
      <c r="Q47" s="5">
        <v>0.97711429080460099</v>
      </c>
      <c r="R47" s="5">
        <v>0.99037213747835262</v>
      </c>
      <c r="S47" s="5">
        <v>1.0046384315417058</v>
      </c>
      <c r="T47" s="5">
        <v>1.0202180033465609</v>
      </c>
      <c r="U47" s="5">
        <v>1.0375494295083902</v>
      </c>
      <c r="V47" s="5">
        <v>1.0570691431157435</v>
      </c>
      <c r="W47" s="5">
        <v>1.0790522877840347</v>
      </c>
      <c r="X47" s="5">
        <v>1.1037166511785346</v>
      </c>
      <c r="Y47" s="5">
        <v>1.1309069860769563</v>
      </c>
      <c r="Z47" s="5">
        <v>1.1600447174466351</v>
      </c>
      <c r="AA47" s="5">
        <v>1.1904902188190478</v>
      </c>
      <c r="AB47" s="5">
        <v>1.2219571990999292</v>
      </c>
    </row>
    <row r="48" spans="1:28" ht="15" customHeight="1">
      <c r="A48" s="49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9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</row>
    <row r="49" spans="1:28" ht="15" customHeight="1">
      <c r="A49" s="51"/>
      <c r="B49" s="2" t="s">
        <v>20</v>
      </c>
      <c r="C49" s="4">
        <v>100.00000000000001</v>
      </c>
      <c r="D49" s="4">
        <v>100</v>
      </c>
      <c r="E49" s="4">
        <v>99.999999999999972</v>
      </c>
      <c r="F49" s="4">
        <v>100</v>
      </c>
      <c r="G49" s="4">
        <v>99.999999999999986</v>
      </c>
      <c r="H49" s="4">
        <v>100.00000000000001</v>
      </c>
      <c r="I49" s="4">
        <v>100</v>
      </c>
      <c r="J49" s="4">
        <v>99.999999999999986</v>
      </c>
      <c r="K49" s="4">
        <v>100</v>
      </c>
      <c r="L49" s="4">
        <v>99.999999999999972</v>
      </c>
      <c r="M49" s="4">
        <v>100</v>
      </c>
      <c r="N49" s="4">
        <v>100.00000000000001</v>
      </c>
      <c r="O49" s="4">
        <v>99.999999999999957</v>
      </c>
      <c r="P49" s="4">
        <v>100</v>
      </c>
      <c r="Q49" s="4">
        <v>99.999999999999943</v>
      </c>
      <c r="R49" s="4">
        <v>99.999999999999972</v>
      </c>
      <c r="S49" s="4">
        <v>100.00000000000001</v>
      </c>
      <c r="T49" s="4">
        <v>99.999999999999986</v>
      </c>
      <c r="U49" s="4">
        <v>99.999999999999986</v>
      </c>
      <c r="V49" s="4">
        <v>99.999999999999986</v>
      </c>
      <c r="W49" s="4">
        <v>99.999999999999986</v>
      </c>
      <c r="X49" s="4">
        <v>100.00000000000003</v>
      </c>
      <c r="Y49" s="4">
        <v>100</v>
      </c>
      <c r="Z49" s="4">
        <v>100</v>
      </c>
      <c r="AA49" s="4">
        <v>100</v>
      </c>
      <c r="AB49" s="4">
        <v>100.00000000000003</v>
      </c>
    </row>
    <row r="50" spans="1:28" ht="15" customHeight="1">
      <c r="A50" s="51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9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9"/>
    </row>
    <row r="51" spans="1:28" ht="15" customHeight="1">
      <c r="A51" s="51"/>
      <c r="B51" s="6" t="s">
        <v>7</v>
      </c>
      <c r="C51" s="5">
        <v>12.839517701919457</v>
      </c>
      <c r="D51" s="5">
        <v>12.60565762706719</v>
      </c>
      <c r="E51" s="5">
        <v>12.373879604377304</v>
      </c>
      <c r="F51" s="5">
        <v>12.147915887313925</v>
      </c>
      <c r="G51" s="5">
        <v>11.934213360534155</v>
      </c>
      <c r="H51" s="5">
        <v>11.741996458158448</v>
      </c>
      <c r="I51" s="5">
        <v>11.560105221929184</v>
      </c>
      <c r="J51" s="5">
        <v>11.391193963249783</v>
      </c>
      <c r="K51" s="5">
        <v>11.231575864219202</v>
      </c>
      <c r="L51" s="5">
        <v>11.078479182481111</v>
      </c>
      <c r="M51" s="5">
        <v>10.932547442013314</v>
      </c>
      <c r="N51" s="5">
        <v>10.790917711139524</v>
      </c>
      <c r="O51" s="5">
        <v>10.653651408117398</v>
      </c>
      <c r="P51" s="5">
        <v>10.519200865934231</v>
      </c>
      <c r="Q51" s="5">
        <v>10.386061562483794</v>
      </c>
      <c r="R51" s="5">
        <v>10.254512819915178</v>
      </c>
      <c r="S51" s="5">
        <v>10.124024491143398</v>
      </c>
      <c r="T51" s="5">
        <v>9.9935696216073531</v>
      </c>
      <c r="U51" s="5">
        <v>9.8639516289436333</v>
      </c>
      <c r="V51" s="5">
        <v>9.7372516477262536</v>
      </c>
      <c r="W51" s="5">
        <v>9.6104900709256498</v>
      </c>
      <c r="X51" s="5">
        <v>9.4863664023807406</v>
      </c>
      <c r="Y51" s="5">
        <v>9.3626407737418322</v>
      </c>
      <c r="Z51" s="5">
        <v>9.2426470354767361</v>
      </c>
      <c r="AA51" s="5">
        <v>9.1227310188612503</v>
      </c>
      <c r="AB51" s="5">
        <v>9.0082554837705864</v>
      </c>
    </row>
    <row r="52" spans="1:28" ht="15" customHeight="1">
      <c r="A52" s="51"/>
      <c r="B52" s="6" t="s">
        <v>8</v>
      </c>
      <c r="C52" s="5">
        <v>12.588716270211847</v>
      </c>
      <c r="D52" s="5">
        <v>12.408854183739928</v>
      </c>
      <c r="E52" s="5">
        <v>12.234881174404203</v>
      </c>
      <c r="F52" s="5">
        <v>12.063803978822991</v>
      </c>
      <c r="G52" s="5">
        <v>11.890003431593216</v>
      </c>
      <c r="H52" s="5">
        <v>11.702119840677486</v>
      </c>
      <c r="I52" s="5">
        <v>11.512904694498113</v>
      </c>
      <c r="J52" s="5">
        <v>11.32255784034308</v>
      </c>
      <c r="K52" s="5">
        <v>11.135116525543372</v>
      </c>
      <c r="L52" s="5">
        <v>10.956987809641923</v>
      </c>
      <c r="M52" s="5">
        <v>10.79638254525662</v>
      </c>
      <c r="N52" s="5">
        <v>10.643340006835347</v>
      </c>
      <c r="O52" s="5">
        <v>10.500575284870315</v>
      </c>
      <c r="P52" s="5">
        <v>10.365010960209775</v>
      </c>
      <c r="Q52" s="5">
        <v>10.234335394675796</v>
      </c>
      <c r="R52" s="5">
        <v>10.109576190534254</v>
      </c>
      <c r="S52" s="5">
        <v>9.988451454807155</v>
      </c>
      <c r="T52" s="5">
        <v>9.8710348359057587</v>
      </c>
      <c r="U52" s="5">
        <v>9.7558429503439275</v>
      </c>
      <c r="V52" s="5">
        <v>9.641291684241649</v>
      </c>
      <c r="W52" s="5">
        <v>9.5279702385694165</v>
      </c>
      <c r="X52" s="5">
        <v>9.4151490580515578</v>
      </c>
      <c r="Y52" s="5">
        <v>9.3021034246030663</v>
      </c>
      <c r="Z52" s="5">
        <v>9.1892885104398641</v>
      </c>
      <c r="AA52" s="5">
        <v>9.0789950193106588</v>
      </c>
      <c r="AB52" s="5">
        <v>8.9679394454022727</v>
      </c>
    </row>
    <row r="53" spans="1:28" ht="15" customHeight="1">
      <c r="A53" s="51"/>
      <c r="B53" s="6" t="s">
        <v>9</v>
      </c>
      <c r="C53" s="5">
        <v>12.158530387044822</v>
      </c>
      <c r="D53" s="5">
        <v>12.07313844459042</v>
      </c>
      <c r="E53" s="5">
        <v>11.954782434439194</v>
      </c>
      <c r="F53" s="5">
        <v>11.814758095315431</v>
      </c>
      <c r="G53" s="5">
        <v>11.66590423119723</v>
      </c>
      <c r="H53" s="5">
        <v>11.518060584175483</v>
      </c>
      <c r="I53" s="5">
        <v>11.374466698554572</v>
      </c>
      <c r="J53" s="5">
        <v>11.233743334617024</v>
      </c>
      <c r="K53" s="5">
        <v>11.09376535035566</v>
      </c>
      <c r="L53" s="5">
        <v>10.949819537179753</v>
      </c>
      <c r="M53" s="5">
        <v>10.791161933533759</v>
      </c>
      <c r="N53" s="5">
        <v>10.629729095687823</v>
      </c>
      <c r="O53" s="5">
        <v>10.465893153144822</v>
      </c>
      <c r="P53" s="5">
        <v>10.303625491117389</v>
      </c>
      <c r="Q53" s="5">
        <v>10.149093733301417</v>
      </c>
      <c r="R53" s="5">
        <v>10.010240124984326</v>
      </c>
      <c r="S53" s="5">
        <v>9.8781823364274111</v>
      </c>
      <c r="T53" s="5">
        <v>9.7554665137600516</v>
      </c>
      <c r="U53" s="5">
        <v>9.6391933686014752</v>
      </c>
      <c r="V53" s="5">
        <v>9.5270420773724496</v>
      </c>
      <c r="W53" s="5">
        <v>9.4202939106193604</v>
      </c>
      <c r="X53" s="5">
        <v>9.3165895452002037</v>
      </c>
      <c r="Y53" s="5">
        <v>9.2162354876541208</v>
      </c>
      <c r="Z53" s="5">
        <v>9.1175535624322137</v>
      </c>
      <c r="AA53" s="5">
        <v>9.0194252670912824</v>
      </c>
      <c r="AB53" s="5">
        <v>8.9218853261868318</v>
      </c>
    </row>
    <row r="54" spans="1:28" ht="15" customHeight="1">
      <c r="A54" s="51"/>
      <c r="B54" s="6" t="s">
        <v>0</v>
      </c>
      <c r="C54" s="5">
        <v>10.831804974234776</v>
      </c>
      <c r="D54" s="5">
        <v>10.889319012414253</v>
      </c>
      <c r="E54" s="5">
        <v>10.920857996118603</v>
      </c>
      <c r="F54" s="5">
        <v>10.927843501699023</v>
      </c>
      <c r="G54" s="5">
        <v>10.914839372939543</v>
      </c>
      <c r="H54" s="5">
        <v>10.886457518223601</v>
      </c>
      <c r="I54" s="5">
        <v>10.833171947870232</v>
      </c>
      <c r="J54" s="5">
        <v>10.747842522781919</v>
      </c>
      <c r="K54" s="5">
        <v>10.641181249557766</v>
      </c>
      <c r="L54" s="5">
        <v>10.525247109393799</v>
      </c>
      <c r="M54" s="5">
        <v>10.409817941544814</v>
      </c>
      <c r="N54" s="5">
        <v>10.298523449206552</v>
      </c>
      <c r="O54" s="5">
        <v>10.189444047122429</v>
      </c>
      <c r="P54" s="5">
        <v>10.080557440116456</v>
      </c>
      <c r="Q54" s="5">
        <v>9.967452656540873</v>
      </c>
      <c r="R54" s="5">
        <v>9.8402596156822391</v>
      </c>
      <c r="S54" s="5">
        <v>9.7102543824646155</v>
      </c>
      <c r="T54" s="5">
        <v>9.5778253151097594</v>
      </c>
      <c r="U54" s="5">
        <v>9.4466203654569281</v>
      </c>
      <c r="V54" s="5">
        <v>9.3221280387481205</v>
      </c>
      <c r="W54" s="5">
        <v>9.2120676183479979</v>
      </c>
      <c r="X54" s="5">
        <v>9.1079674134034843</v>
      </c>
      <c r="Y54" s="5">
        <v>9.0124344237105092</v>
      </c>
      <c r="Z54" s="5">
        <v>8.9224756193080914</v>
      </c>
      <c r="AA54" s="5">
        <v>8.8363274086647312</v>
      </c>
      <c r="AB54" s="5">
        <v>8.7546002322684995</v>
      </c>
    </row>
    <row r="55" spans="1:28" ht="15" customHeight="1">
      <c r="A55" s="51"/>
      <c r="B55" s="6" t="s">
        <v>10</v>
      </c>
      <c r="C55" s="5">
        <v>8.7103838605279194</v>
      </c>
      <c r="D55" s="5">
        <v>8.8224306513520325</v>
      </c>
      <c r="E55" s="5">
        <v>8.9821586759501919</v>
      </c>
      <c r="F55" s="5">
        <v>9.1610574983767936</v>
      </c>
      <c r="G55" s="5">
        <v>9.3229201779929252</v>
      </c>
      <c r="H55" s="5">
        <v>9.4431594723775465</v>
      </c>
      <c r="I55" s="5">
        <v>9.5246436902395875</v>
      </c>
      <c r="J55" s="5">
        <v>9.5812305788793601</v>
      </c>
      <c r="K55" s="5">
        <v>9.614451678795831</v>
      </c>
      <c r="L55" s="5">
        <v>9.6287066535255352</v>
      </c>
      <c r="M55" s="5">
        <v>9.6287721738298018</v>
      </c>
      <c r="N55" s="5">
        <v>9.60669810297032</v>
      </c>
      <c r="O55" s="5">
        <v>9.5555750688266698</v>
      </c>
      <c r="P55" s="5">
        <v>9.4853623030245302</v>
      </c>
      <c r="Q55" s="5">
        <v>9.4073132198733536</v>
      </c>
      <c r="R55" s="5">
        <v>9.3295178783966293</v>
      </c>
      <c r="S55" s="5">
        <v>9.2548365041126122</v>
      </c>
      <c r="T55" s="5">
        <v>9.1819478753325097</v>
      </c>
      <c r="U55" s="5">
        <v>9.1089569532307681</v>
      </c>
      <c r="V55" s="5">
        <v>9.0315647303197792</v>
      </c>
      <c r="W55" s="5">
        <v>8.9409582708503947</v>
      </c>
      <c r="X55" s="5">
        <v>8.8472951741232784</v>
      </c>
      <c r="Y55" s="5">
        <v>8.7511789172354764</v>
      </c>
      <c r="Z55" s="5">
        <v>8.6556467433059314</v>
      </c>
      <c r="AA55" s="5">
        <v>8.5662014954536314</v>
      </c>
      <c r="AB55" s="5">
        <v>8.4894169855863613</v>
      </c>
    </row>
    <row r="56" spans="1:28" ht="15" customHeight="1">
      <c r="A56" s="51"/>
      <c r="B56" s="6" t="s">
        <v>1</v>
      </c>
      <c r="C56" s="5">
        <v>7.5383952382556183</v>
      </c>
      <c r="D56" s="5">
        <v>7.5393162404325764</v>
      </c>
      <c r="E56" s="5">
        <v>7.5358697007525048</v>
      </c>
      <c r="F56" s="5">
        <v>7.5430479204848844</v>
      </c>
      <c r="G56" s="5">
        <v>7.5790683354993078</v>
      </c>
      <c r="H56" s="5">
        <v>7.653802005998009</v>
      </c>
      <c r="I56" s="5">
        <v>7.7773872565235376</v>
      </c>
      <c r="J56" s="5">
        <v>7.943767200452327</v>
      </c>
      <c r="K56" s="5">
        <v>8.1274209339893009</v>
      </c>
      <c r="L56" s="5">
        <v>8.295554622185886</v>
      </c>
      <c r="M56" s="5">
        <v>8.4255201574596583</v>
      </c>
      <c r="N56" s="5">
        <v>8.5202205654685095</v>
      </c>
      <c r="O56" s="5">
        <v>8.5923556347333179</v>
      </c>
      <c r="P56" s="5">
        <v>8.6435609079155729</v>
      </c>
      <c r="Q56" s="5">
        <v>8.6780964432199301</v>
      </c>
      <c r="R56" s="5">
        <v>8.6996644473847979</v>
      </c>
      <c r="S56" s="5">
        <v>8.7004676590027685</v>
      </c>
      <c r="T56" s="5">
        <v>8.6744306076536439</v>
      </c>
      <c r="U56" s="5">
        <v>8.6306172159146257</v>
      </c>
      <c r="V56" s="5">
        <v>8.5792063777978829</v>
      </c>
      <c r="W56" s="5">
        <v>8.5279666391236173</v>
      </c>
      <c r="X56" s="5">
        <v>8.4793094675891911</v>
      </c>
      <c r="Y56" s="5">
        <v>8.4322459983481473</v>
      </c>
      <c r="Z56" s="5">
        <v>8.3846943950695856</v>
      </c>
      <c r="AA56" s="5">
        <v>8.3330158573545869</v>
      </c>
      <c r="AB56" s="5">
        <v>8.2684364697454207</v>
      </c>
    </row>
    <row r="57" spans="1:28" ht="15" customHeight="1">
      <c r="A57" s="51"/>
      <c r="B57" s="6" t="s">
        <v>2</v>
      </c>
      <c r="C57" s="5">
        <v>6.714688781180822</v>
      </c>
      <c r="D57" s="5">
        <v>6.7280537391347757</v>
      </c>
      <c r="E57" s="5">
        <v>6.7369776147234353</v>
      </c>
      <c r="F57" s="5">
        <v>6.7444685644592344</v>
      </c>
      <c r="G57" s="5">
        <v>6.7542662622124796</v>
      </c>
      <c r="H57" s="5">
        <v>6.7700945160704045</v>
      </c>
      <c r="I57" s="5">
        <v>6.7838750290031085</v>
      </c>
      <c r="J57" s="5">
        <v>6.7929218855069919</v>
      </c>
      <c r="K57" s="5">
        <v>6.8111746163190796</v>
      </c>
      <c r="L57" s="5">
        <v>6.8555666514205358</v>
      </c>
      <c r="M57" s="5">
        <v>6.9351086904572226</v>
      </c>
      <c r="N57" s="5">
        <v>7.0594071288771261</v>
      </c>
      <c r="O57" s="5">
        <v>7.2231304270079209</v>
      </c>
      <c r="P57" s="5">
        <v>7.4030965629435368</v>
      </c>
      <c r="Q57" s="5">
        <v>7.5693110769780372</v>
      </c>
      <c r="R57" s="5">
        <v>7.7007848483377277</v>
      </c>
      <c r="S57" s="5">
        <v>7.8000868844883593</v>
      </c>
      <c r="T57" s="5">
        <v>7.8789620084222163</v>
      </c>
      <c r="U57" s="5">
        <v>7.93877984450332</v>
      </c>
      <c r="V57" s="5">
        <v>7.9832105575802181</v>
      </c>
      <c r="W57" s="5">
        <v>8.0158869081436954</v>
      </c>
      <c r="X57" s="5">
        <v>8.0293353598877637</v>
      </c>
      <c r="Y57" s="5">
        <v>8.0180714093528529</v>
      </c>
      <c r="Z57" s="5">
        <v>7.9901554776022881</v>
      </c>
      <c r="AA57" s="5">
        <v>7.955299660195438</v>
      </c>
      <c r="AB57" s="5">
        <v>7.920199973047569</v>
      </c>
    </row>
    <row r="58" spans="1:28" ht="15" customHeight="1">
      <c r="A58" s="51"/>
      <c r="B58" s="6" t="s">
        <v>3</v>
      </c>
      <c r="C58" s="5">
        <v>5.8734151247845245</v>
      </c>
      <c r="D58" s="5">
        <v>5.9039029050788683</v>
      </c>
      <c r="E58" s="5">
        <v>5.9400652270347996</v>
      </c>
      <c r="F58" s="5">
        <v>5.9782310683551083</v>
      </c>
      <c r="G58" s="5">
        <v>6.0134492828943076</v>
      </c>
      <c r="H58" s="5">
        <v>6.0431416039427175</v>
      </c>
      <c r="I58" s="5">
        <v>6.0665306665472354</v>
      </c>
      <c r="J58" s="5">
        <v>6.0852300759599123</v>
      </c>
      <c r="K58" s="5">
        <v>6.1022049343683662</v>
      </c>
      <c r="L58" s="5">
        <v>6.1210388642683622</v>
      </c>
      <c r="M58" s="5">
        <v>6.1449570381028398</v>
      </c>
      <c r="N58" s="5">
        <v>6.1666849973197984</v>
      </c>
      <c r="O58" s="5">
        <v>6.1838266434061975</v>
      </c>
      <c r="P58" s="5">
        <v>6.209302846814114</v>
      </c>
      <c r="Q58" s="5">
        <v>6.2588206761948335</v>
      </c>
      <c r="R58" s="5">
        <v>6.3408245080248005</v>
      </c>
      <c r="S58" s="5">
        <v>6.4643179445402401</v>
      </c>
      <c r="T58" s="5">
        <v>6.6245222609449277</v>
      </c>
      <c r="U58" s="5">
        <v>6.8000992909970996</v>
      </c>
      <c r="V58" s="5">
        <v>6.9632403822823932</v>
      </c>
      <c r="W58" s="5">
        <v>7.0947433047143305</v>
      </c>
      <c r="X58" s="5">
        <v>7.1967112150031962</v>
      </c>
      <c r="Y58" s="5">
        <v>7.280106825040324</v>
      </c>
      <c r="Z58" s="5">
        <v>7.3458693545068048</v>
      </c>
      <c r="AA58" s="5">
        <v>7.3976038334839842</v>
      </c>
      <c r="AB58" s="5">
        <v>7.438148756880568</v>
      </c>
    </row>
    <row r="59" spans="1:28" ht="15" customHeight="1">
      <c r="A59" s="51"/>
      <c r="B59" s="6" t="s">
        <v>4</v>
      </c>
      <c r="C59" s="5">
        <v>5.1089166357933031</v>
      </c>
      <c r="D59" s="5">
        <v>5.1455390426430316</v>
      </c>
      <c r="E59" s="5">
        <v>5.1773072626407171</v>
      </c>
      <c r="F59" s="5">
        <v>5.2068032239181647</v>
      </c>
      <c r="G59" s="5">
        <v>5.2369927866604549</v>
      </c>
      <c r="H59" s="5">
        <v>5.2699352108611164</v>
      </c>
      <c r="I59" s="5">
        <v>5.3077395972295349</v>
      </c>
      <c r="J59" s="5">
        <v>5.3501140393582514</v>
      </c>
      <c r="K59" s="5">
        <v>5.3939679296746403</v>
      </c>
      <c r="L59" s="5">
        <v>5.4349647381525479</v>
      </c>
      <c r="M59" s="5">
        <v>5.4705589680785494</v>
      </c>
      <c r="N59" s="5">
        <v>5.5001006837289781</v>
      </c>
      <c r="O59" s="5">
        <v>5.525097761408011</v>
      </c>
      <c r="P59" s="5">
        <v>5.5483579053935168</v>
      </c>
      <c r="Q59" s="5">
        <v>5.5732451422061526</v>
      </c>
      <c r="R59" s="5">
        <v>5.6028290975501873</v>
      </c>
      <c r="S59" s="5">
        <v>5.6305473897461544</v>
      </c>
      <c r="T59" s="5">
        <v>5.654214837551911</v>
      </c>
      <c r="U59" s="5">
        <v>5.6856663422097578</v>
      </c>
      <c r="V59" s="5">
        <v>5.7392576144014162</v>
      </c>
      <c r="W59" s="5">
        <v>5.8230132824946006</v>
      </c>
      <c r="X59" s="5">
        <v>5.9451172699523749</v>
      </c>
      <c r="Y59" s="5">
        <v>6.1013613876154231</v>
      </c>
      <c r="Z59" s="5">
        <v>6.2719035796281073</v>
      </c>
      <c r="AA59" s="5">
        <v>6.4313028210308767</v>
      </c>
      <c r="AB59" s="5">
        <v>6.5613497159256946</v>
      </c>
    </row>
    <row r="60" spans="1:28" ht="15" customHeight="1">
      <c r="A60" s="51"/>
      <c r="B60" s="6" t="s">
        <v>5</v>
      </c>
      <c r="C60" s="5">
        <v>4.2626292471287766</v>
      </c>
      <c r="D60" s="5">
        <v>4.3428325145003308</v>
      </c>
      <c r="E60" s="5">
        <v>4.410137026539994</v>
      </c>
      <c r="F60" s="5">
        <v>4.4670243216633496</v>
      </c>
      <c r="G60" s="5">
        <v>4.5173253448458786</v>
      </c>
      <c r="H60" s="5">
        <v>4.5640586718588567</v>
      </c>
      <c r="I60" s="5">
        <v>4.6066368947738026</v>
      </c>
      <c r="J60" s="5">
        <v>4.6443163035763408</v>
      </c>
      <c r="K60" s="5">
        <v>4.6795830790186468</v>
      </c>
      <c r="L60" s="5">
        <v>4.7152415782126322</v>
      </c>
      <c r="M60" s="5">
        <v>4.7529978490238962</v>
      </c>
      <c r="N60" s="5">
        <v>4.794835527338579</v>
      </c>
      <c r="O60" s="5">
        <v>4.8405517714870196</v>
      </c>
      <c r="P60" s="5">
        <v>4.8874353533063983</v>
      </c>
      <c r="Q60" s="5">
        <v>4.9316267867165369</v>
      </c>
      <c r="R60" s="5">
        <v>4.9709055732476877</v>
      </c>
      <c r="S60" s="5">
        <v>5.0047713129456382</v>
      </c>
      <c r="T60" s="5">
        <v>5.0346083530849235</v>
      </c>
      <c r="U60" s="5">
        <v>5.0629142272690064</v>
      </c>
      <c r="V60" s="5">
        <v>5.0926491956703002</v>
      </c>
      <c r="W60" s="5">
        <v>5.1267855371444835</v>
      </c>
      <c r="X60" s="5">
        <v>5.159155208658305</v>
      </c>
      <c r="Y60" s="5">
        <v>5.1878743307460828</v>
      </c>
      <c r="Z60" s="5">
        <v>5.2236562709480934</v>
      </c>
      <c r="AA60" s="5">
        <v>5.2799428145505365</v>
      </c>
      <c r="AB60" s="5">
        <v>5.3638336233987189</v>
      </c>
    </row>
    <row r="61" spans="1:28" ht="15" customHeight="1">
      <c r="A61" s="51"/>
      <c r="B61" s="6" t="s">
        <v>11</v>
      </c>
      <c r="C61" s="5">
        <v>3.2640162521471021</v>
      </c>
      <c r="D61" s="5">
        <v>3.3544531001229831</v>
      </c>
      <c r="E61" s="5">
        <v>3.4604255815022618</v>
      </c>
      <c r="F61" s="5">
        <v>3.5726730596694583</v>
      </c>
      <c r="G61" s="5">
        <v>3.679574704519474</v>
      </c>
      <c r="H61" s="5">
        <v>3.7735839231508148</v>
      </c>
      <c r="I61" s="5">
        <v>3.8532092920153027</v>
      </c>
      <c r="J61" s="5">
        <v>3.9211567088451442</v>
      </c>
      <c r="K61" s="5">
        <v>3.9796929145488416</v>
      </c>
      <c r="L61" s="5">
        <v>4.0322634089664851</v>
      </c>
      <c r="M61" s="5">
        <v>4.0813797757592383</v>
      </c>
      <c r="N61" s="5">
        <v>4.1265408182094463</v>
      </c>
      <c r="O61" s="5">
        <v>4.1671111229481594</v>
      </c>
      <c r="P61" s="5">
        <v>4.2053869814640166</v>
      </c>
      <c r="Q61" s="5">
        <v>4.2439613913846657</v>
      </c>
      <c r="R61" s="5">
        <v>4.2844605521342576</v>
      </c>
      <c r="S61" s="5">
        <v>4.3287668035700877</v>
      </c>
      <c r="T61" s="5">
        <v>4.3767138384786008</v>
      </c>
      <c r="U61" s="5">
        <v>4.4258023783296219</v>
      </c>
      <c r="V61" s="5">
        <v>4.4724327765359977</v>
      </c>
      <c r="W61" s="5">
        <v>4.5147154669835921</v>
      </c>
      <c r="X61" s="5">
        <v>4.5520544715951763</v>
      </c>
      <c r="Y61" s="5">
        <v>4.585816107349987</v>
      </c>
      <c r="Z61" s="5">
        <v>4.618108340553877</v>
      </c>
      <c r="AA61" s="5">
        <v>4.6517875293103552</v>
      </c>
      <c r="AB61" s="5">
        <v>4.689268048423636</v>
      </c>
    </row>
    <row r="62" spans="1:28" ht="15" customHeight="1">
      <c r="A62" s="51"/>
      <c r="B62" s="6" t="s">
        <v>12</v>
      </c>
      <c r="C62" s="5">
        <v>2.6384861743462245</v>
      </c>
      <c r="D62" s="5">
        <v>2.6661327171758042</v>
      </c>
      <c r="E62" s="5">
        <v>2.6962840642310035</v>
      </c>
      <c r="F62" s="5">
        <v>2.7339309394398619</v>
      </c>
      <c r="G62" s="5">
        <v>2.7852109919350498</v>
      </c>
      <c r="H62" s="5">
        <v>2.8533182496816427</v>
      </c>
      <c r="I62" s="5">
        <v>2.9392117953294736</v>
      </c>
      <c r="J62" s="5">
        <v>3.038728302732884</v>
      </c>
      <c r="K62" s="5">
        <v>3.1438813588523913</v>
      </c>
      <c r="L62" s="5">
        <v>3.2445045578997593</v>
      </c>
      <c r="M62" s="5">
        <v>3.3337605851838612</v>
      </c>
      <c r="N62" s="5">
        <v>3.4103036149661947</v>
      </c>
      <c r="O62" s="5">
        <v>3.4765191589435909</v>
      </c>
      <c r="P62" s="5">
        <v>3.5344158888510733</v>
      </c>
      <c r="Q62" s="5">
        <v>3.5870598053357114</v>
      </c>
      <c r="R62" s="5">
        <v>3.6367181610773751</v>
      </c>
      <c r="S62" s="5">
        <v>3.6829940279325526</v>
      </c>
      <c r="T62" s="5">
        <v>3.7253188863558382</v>
      </c>
      <c r="U62" s="5">
        <v>3.7656983316046873</v>
      </c>
      <c r="V62" s="5">
        <v>3.8063766309625526</v>
      </c>
      <c r="W62" s="5">
        <v>3.8489325607719014</v>
      </c>
      <c r="X62" s="5">
        <v>3.8949399686798025</v>
      </c>
      <c r="Y62" s="5">
        <v>3.9443435983377815</v>
      </c>
      <c r="Z62" s="5">
        <v>3.9947483672062951</v>
      </c>
      <c r="AA62" s="5">
        <v>4.0430368078173666</v>
      </c>
      <c r="AB62" s="5">
        <v>4.0872445458279323</v>
      </c>
    </row>
    <row r="63" spans="1:28" ht="15" customHeight="1">
      <c r="A63" s="51"/>
      <c r="B63" s="6" t="s">
        <v>13</v>
      </c>
      <c r="C63" s="5">
        <v>2.1493985052188744</v>
      </c>
      <c r="D63" s="5">
        <v>2.1658346952983738</v>
      </c>
      <c r="E63" s="5">
        <v>2.1859183514590321</v>
      </c>
      <c r="F63" s="5">
        <v>2.209180300652509</v>
      </c>
      <c r="G63" s="5">
        <v>2.2350212075990616</v>
      </c>
      <c r="H63" s="5">
        <v>2.2634335067625457</v>
      </c>
      <c r="I63" s="5">
        <v>2.2930134014329098</v>
      </c>
      <c r="J63" s="5">
        <v>2.3245788564692051</v>
      </c>
      <c r="K63" s="5">
        <v>2.362577734740253</v>
      </c>
      <c r="L63" s="5">
        <v>2.4124518208835215</v>
      </c>
      <c r="M63" s="5">
        <v>2.4769503138319564</v>
      </c>
      <c r="N63" s="5">
        <v>2.5569591897749135</v>
      </c>
      <c r="O63" s="5">
        <v>2.6489036663411394</v>
      </c>
      <c r="P63" s="5">
        <v>2.7458741008288099</v>
      </c>
      <c r="Q63" s="5">
        <v>2.8390359419463671</v>
      </c>
      <c r="R63" s="5">
        <v>2.9224520930311026</v>
      </c>
      <c r="S63" s="5">
        <v>2.994995613495941</v>
      </c>
      <c r="T63" s="5">
        <v>3.0587269561263266</v>
      </c>
      <c r="U63" s="5">
        <v>3.1153307018088849</v>
      </c>
      <c r="V63" s="5">
        <v>3.1673871681268202</v>
      </c>
      <c r="W63" s="5">
        <v>3.2169560376499686</v>
      </c>
      <c r="X63" s="5">
        <v>3.26356272982812</v>
      </c>
      <c r="Y63" s="5">
        <v>3.3067862435765343</v>
      </c>
      <c r="Z63" s="5">
        <v>3.3482806062696588</v>
      </c>
      <c r="AA63" s="5">
        <v>3.3901661099523253</v>
      </c>
      <c r="AB63" s="5">
        <v>3.4336626495637943</v>
      </c>
    </row>
    <row r="64" spans="1:28" ht="15" customHeight="1">
      <c r="A64" s="51"/>
      <c r="B64" s="6" t="s">
        <v>14</v>
      </c>
      <c r="C64" s="5">
        <v>1.7336414546100312</v>
      </c>
      <c r="D64" s="5">
        <v>1.7406579412871821</v>
      </c>
      <c r="E64" s="5">
        <v>1.7499226846017197</v>
      </c>
      <c r="F64" s="5">
        <v>1.7614219398145083</v>
      </c>
      <c r="G64" s="5">
        <v>1.7751487658285974</v>
      </c>
      <c r="H64" s="5">
        <v>1.7912110622354986</v>
      </c>
      <c r="I64" s="5">
        <v>1.8100195531480727</v>
      </c>
      <c r="J64" s="5">
        <v>1.8317289637082508</v>
      </c>
      <c r="K64" s="5">
        <v>1.8560367737850918</v>
      </c>
      <c r="L64" s="5">
        <v>1.8824878113665151</v>
      </c>
      <c r="M64" s="5">
        <v>1.9110285423613407</v>
      </c>
      <c r="N64" s="5">
        <v>1.940506361995727</v>
      </c>
      <c r="O64" s="5">
        <v>1.9716727809708769</v>
      </c>
      <c r="P64" s="5">
        <v>2.0083930342068617</v>
      </c>
      <c r="Q64" s="5">
        <v>2.0553983524638704</v>
      </c>
      <c r="R64" s="5">
        <v>2.115120976762336</v>
      </c>
      <c r="S64" s="5">
        <v>2.1883681835551374</v>
      </c>
      <c r="T64" s="5">
        <v>2.2720673919081782</v>
      </c>
      <c r="U64" s="5">
        <v>2.3602803864617292</v>
      </c>
      <c r="V64" s="5">
        <v>2.4453723810668939</v>
      </c>
      <c r="W64" s="5">
        <v>2.5223100608755566</v>
      </c>
      <c r="X64" s="5">
        <v>2.5900358852818246</v>
      </c>
      <c r="Y64" s="5">
        <v>2.6503840564079928</v>
      </c>
      <c r="Z64" s="5">
        <v>2.7046700050041657</v>
      </c>
      <c r="AA64" s="5">
        <v>2.7551876222858049</v>
      </c>
      <c r="AB64" s="5">
        <v>2.8035711539127455</v>
      </c>
    </row>
    <row r="65" spans="1:28" ht="15" customHeight="1">
      <c r="A65" s="51"/>
      <c r="B65" s="6" t="s">
        <v>15</v>
      </c>
      <c r="C65" s="5">
        <v>1.362280811872518</v>
      </c>
      <c r="D65" s="5">
        <v>1.3626229600239481</v>
      </c>
      <c r="E65" s="5">
        <v>1.365584944966532</v>
      </c>
      <c r="F65" s="5">
        <v>1.3707610768744052</v>
      </c>
      <c r="G65" s="5">
        <v>1.3777081840848142</v>
      </c>
      <c r="H65" s="5">
        <v>1.3861700790083749</v>
      </c>
      <c r="I65" s="5">
        <v>1.3961717653000845</v>
      </c>
      <c r="J65" s="5">
        <v>1.4078288106930497</v>
      </c>
      <c r="K65" s="5">
        <v>1.4212036441946068</v>
      </c>
      <c r="L65" s="5">
        <v>1.4363364394917966</v>
      </c>
      <c r="M65" s="5">
        <v>1.4532921469246367</v>
      </c>
      <c r="N65" s="5">
        <v>1.4724566470060678</v>
      </c>
      <c r="O65" s="5">
        <v>1.4939971188680883</v>
      </c>
      <c r="P65" s="5">
        <v>1.5176913711012165</v>
      </c>
      <c r="Q65" s="5">
        <v>1.5431907918076093</v>
      </c>
      <c r="R65" s="5">
        <v>1.5704839260389094</v>
      </c>
      <c r="S65" s="5">
        <v>1.5986604411748384</v>
      </c>
      <c r="T65" s="5">
        <v>1.628370184248221</v>
      </c>
      <c r="U65" s="5">
        <v>1.6628504006249762</v>
      </c>
      <c r="V65" s="5">
        <v>1.7060538887622914</v>
      </c>
      <c r="W65" s="5">
        <v>1.7600938647511137</v>
      </c>
      <c r="X65" s="5">
        <v>1.8255628252520886</v>
      </c>
      <c r="Y65" s="5">
        <v>1.8999193844557498</v>
      </c>
      <c r="Z65" s="5">
        <v>1.9781302418979785</v>
      </c>
      <c r="AA65" s="5">
        <v>2.0539100774807704</v>
      </c>
      <c r="AB65" s="5">
        <v>2.1230207360054827</v>
      </c>
    </row>
    <row r="66" spans="1:28" ht="15" customHeight="1">
      <c r="A66" s="51"/>
      <c r="B66" s="6" t="s">
        <v>16</v>
      </c>
      <c r="C66" s="5">
        <v>1.0353548497717413</v>
      </c>
      <c r="D66" s="5">
        <v>1.0299277487191083</v>
      </c>
      <c r="E66" s="5">
        <v>1.0260207342365479</v>
      </c>
      <c r="F66" s="5">
        <v>1.0238987113616378</v>
      </c>
      <c r="G66" s="5">
        <v>1.0237233579585778</v>
      </c>
      <c r="H66" s="5">
        <v>1.0255944966150188</v>
      </c>
      <c r="I66" s="5">
        <v>1.0294802347942327</v>
      </c>
      <c r="J66" s="5">
        <v>1.03520681150413</v>
      </c>
      <c r="K66" s="5">
        <v>1.0425306382205566</v>
      </c>
      <c r="L66" s="5">
        <v>1.051153339084602</v>
      </c>
      <c r="M66" s="5">
        <v>1.0608816137576909</v>
      </c>
      <c r="N66" s="5">
        <v>1.0717789665038264</v>
      </c>
      <c r="O66" s="5">
        <v>1.0839620833966894</v>
      </c>
      <c r="P66" s="5">
        <v>1.0975023720253927</v>
      </c>
      <c r="Q66" s="5">
        <v>1.1124525329563981</v>
      </c>
      <c r="R66" s="5">
        <v>1.1288778345659682</v>
      </c>
      <c r="S66" s="5">
        <v>1.1471149255713093</v>
      </c>
      <c r="T66" s="5">
        <v>1.1673094424281967</v>
      </c>
      <c r="U66" s="5">
        <v>1.189270993741707</v>
      </c>
      <c r="V66" s="5">
        <v>1.2126995423494495</v>
      </c>
      <c r="W66" s="5">
        <v>1.2376316157620815</v>
      </c>
      <c r="X66" s="5">
        <v>1.2633123784837714</v>
      </c>
      <c r="Y66" s="5">
        <v>1.2903300838074478</v>
      </c>
      <c r="Z66" s="5">
        <v>1.3212645040423274</v>
      </c>
      <c r="AA66" s="5">
        <v>1.3593957997201782</v>
      </c>
      <c r="AB66" s="5">
        <v>1.4064615592670089</v>
      </c>
    </row>
    <row r="67" spans="1:28" ht="15" customHeight="1">
      <c r="A67" s="59"/>
      <c r="B67" s="6" t="s">
        <v>17</v>
      </c>
      <c r="C67" s="5">
        <v>1.1898237309516446</v>
      </c>
      <c r="D67" s="5">
        <v>1.2213264764192056</v>
      </c>
      <c r="E67" s="5">
        <v>1.2489269220219363</v>
      </c>
      <c r="F67" s="5">
        <v>1.2731799117787173</v>
      </c>
      <c r="G67" s="5">
        <v>1.2946302017049356</v>
      </c>
      <c r="H67" s="5">
        <v>1.3138628002024277</v>
      </c>
      <c r="I67" s="5">
        <v>1.3314322608110098</v>
      </c>
      <c r="J67" s="5">
        <v>1.3478538013223482</v>
      </c>
      <c r="K67" s="5">
        <v>1.3636347738163925</v>
      </c>
      <c r="L67" s="5">
        <v>1.3791958758452258</v>
      </c>
      <c r="M67" s="5">
        <v>1.3948822828808074</v>
      </c>
      <c r="N67" s="5">
        <v>1.4109971329712554</v>
      </c>
      <c r="O67" s="5">
        <v>1.4277328684073298</v>
      </c>
      <c r="P67" s="5">
        <v>1.4452256147471227</v>
      </c>
      <c r="Q67" s="5">
        <v>1.4635444919146379</v>
      </c>
      <c r="R67" s="5">
        <v>1.4827713523322004</v>
      </c>
      <c r="S67" s="5">
        <v>1.5031596450217815</v>
      </c>
      <c r="T67" s="5">
        <v>1.5249110710815914</v>
      </c>
      <c r="U67" s="5">
        <v>1.5481246199578653</v>
      </c>
      <c r="V67" s="5">
        <v>1.5728353060555205</v>
      </c>
      <c r="W67" s="5">
        <v>1.5991846122722382</v>
      </c>
      <c r="X67" s="5">
        <v>1.6275356266291403</v>
      </c>
      <c r="Y67" s="5">
        <v>1.6581675480166571</v>
      </c>
      <c r="Z67" s="5">
        <v>1.6909073863079791</v>
      </c>
      <c r="AA67" s="5">
        <v>1.7256708574362265</v>
      </c>
      <c r="AB67" s="5">
        <v>1.7627052947868815</v>
      </c>
    </row>
    <row r="68" spans="1:28" ht="15" customHeight="1">
      <c r="A68" s="49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7"/>
      <c r="AB68" s="7"/>
    </row>
    <row r="69" spans="1:28" ht="15" customHeight="1">
      <c r="A69" s="51"/>
      <c r="B69" s="101" t="s">
        <v>94</v>
      </c>
    </row>
    <row r="70" spans="1:28" ht="15" customHeight="1">
      <c r="A70" s="51"/>
    </row>
    <row r="71" spans="1:28" ht="15" customHeight="1">
      <c r="A71" s="51"/>
    </row>
    <row r="72" spans="1:28" ht="22.5" customHeight="1">
      <c r="A72" s="51"/>
    </row>
    <row r="73" spans="1:28" ht="24.75" customHeight="1">
      <c r="A73" s="51"/>
    </row>
    <row r="74" spans="1:28" ht="15" customHeight="1">
      <c r="A74" s="51"/>
    </row>
    <row r="75" spans="1:28" ht="15" customHeight="1">
      <c r="A75" s="51"/>
    </row>
    <row r="76" spans="1:28" ht="15" customHeight="1">
      <c r="A76" s="51"/>
    </row>
    <row r="77" spans="1:28" ht="15" customHeight="1">
      <c r="A77" s="51"/>
    </row>
    <row r="78" spans="1:28" ht="15" customHeight="1">
      <c r="A78" s="51"/>
    </row>
    <row r="79" spans="1:28" ht="15" customHeight="1">
      <c r="A79" s="51"/>
    </row>
    <row r="80" spans="1:28" ht="15" customHeight="1">
      <c r="A80" s="51"/>
    </row>
    <row r="81" spans="1:1" ht="15" customHeight="1">
      <c r="A81" s="51"/>
    </row>
    <row r="82" spans="1:1" ht="15" customHeight="1">
      <c r="A82" s="51"/>
    </row>
    <row r="83" spans="1:1" ht="15" customHeight="1">
      <c r="A83" s="51"/>
    </row>
    <row r="84" spans="1:1" ht="15" customHeight="1">
      <c r="A84" s="51"/>
    </row>
    <row r="85" spans="1:1" ht="15" customHeight="1">
      <c r="A85" s="51"/>
    </row>
    <row r="86" spans="1:1" ht="15" customHeight="1">
      <c r="A86" s="51"/>
    </row>
    <row r="87" spans="1:1" ht="15" customHeight="1">
      <c r="A87" s="56"/>
    </row>
    <row r="88" spans="1:1" ht="15" customHeight="1">
      <c r="A88" s="49"/>
    </row>
    <row r="89" spans="1:1" ht="15" customHeight="1">
      <c r="A89" s="51"/>
    </row>
    <row r="90" spans="1:1" ht="15" customHeight="1">
      <c r="A90" s="51"/>
    </row>
    <row r="91" spans="1:1" ht="15" customHeight="1">
      <c r="A91" s="51"/>
    </row>
    <row r="92" spans="1:1" ht="15" customHeight="1">
      <c r="A92" s="51"/>
    </row>
    <row r="93" spans="1:1" ht="15" customHeight="1">
      <c r="A93" s="51"/>
    </row>
    <row r="94" spans="1:1" ht="15" customHeight="1">
      <c r="A94" s="51"/>
    </row>
    <row r="95" spans="1:1" ht="15" customHeight="1">
      <c r="A95" s="51"/>
    </row>
    <row r="96" spans="1:1" ht="15" customHeight="1">
      <c r="A96" s="51"/>
    </row>
    <row r="97" spans="1:1" ht="15" customHeight="1">
      <c r="A97" s="51"/>
    </row>
    <row r="98" spans="1:1" ht="15" customHeight="1">
      <c r="A98" s="51"/>
    </row>
    <row r="99" spans="1:1" ht="15" customHeight="1">
      <c r="A99" s="51"/>
    </row>
    <row r="100" spans="1:1" ht="15" customHeight="1">
      <c r="A100" s="51"/>
    </row>
    <row r="101" spans="1:1" ht="15" customHeight="1">
      <c r="A101" s="51"/>
    </row>
    <row r="102" spans="1:1" ht="15" customHeight="1">
      <c r="A102" s="51"/>
    </row>
    <row r="103" spans="1:1" ht="15" customHeight="1">
      <c r="A103" s="51"/>
    </row>
    <row r="104" spans="1:1" ht="15" customHeight="1">
      <c r="A104" s="51"/>
    </row>
    <row r="105" spans="1:1" ht="15" customHeight="1">
      <c r="A105" s="51"/>
    </row>
    <row r="106" spans="1:1" ht="15" customHeight="1">
      <c r="A106" s="51"/>
    </row>
    <row r="107" spans="1:1" ht="15" customHeight="1">
      <c r="A107" s="57"/>
    </row>
    <row r="108" spans="1:1" ht="15" customHeight="1">
      <c r="A108" s="49"/>
    </row>
    <row r="109" spans="1:1" ht="15" customHeight="1">
      <c r="A109" s="51"/>
    </row>
    <row r="110" spans="1:1" ht="15" customHeight="1">
      <c r="A110" s="51"/>
    </row>
    <row r="111" spans="1:1" ht="15" customHeight="1">
      <c r="A111" s="51"/>
    </row>
    <row r="112" spans="1:1" ht="15" customHeight="1">
      <c r="A112" s="51"/>
    </row>
    <row r="113" spans="1:1" ht="15" customHeight="1">
      <c r="A113" s="51"/>
    </row>
    <row r="114" spans="1:1" ht="15" customHeight="1">
      <c r="A114" s="51"/>
    </row>
    <row r="115" spans="1:1" ht="15" customHeight="1">
      <c r="A115" s="51"/>
    </row>
    <row r="116" spans="1:1" ht="15" customHeight="1">
      <c r="A116" s="51"/>
    </row>
    <row r="117" spans="1:1" ht="15" customHeight="1">
      <c r="A117" s="51"/>
    </row>
    <row r="118" spans="1:1" ht="15" customHeight="1">
      <c r="A118" s="51"/>
    </row>
    <row r="119" spans="1:1" ht="15" customHeight="1">
      <c r="A119" s="51"/>
    </row>
    <row r="120" spans="1:1" ht="15" customHeight="1">
      <c r="A120" s="51"/>
    </row>
    <row r="121" spans="1:1" ht="15" customHeight="1">
      <c r="A121" s="51"/>
    </row>
    <row r="122" spans="1:1" ht="15" customHeight="1">
      <c r="A122" s="51"/>
    </row>
    <row r="123" spans="1:1" ht="15" customHeight="1">
      <c r="A123" s="51"/>
    </row>
    <row r="124" spans="1:1" ht="15" customHeight="1">
      <c r="A124" s="51"/>
    </row>
    <row r="125" spans="1:1" ht="15" customHeight="1">
      <c r="A125" s="51"/>
    </row>
    <row r="126" spans="1:1" ht="15" customHeight="1">
      <c r="A126" s="51"/>
    </row>
    <row r="128" spans="1:1" ht="15" customHeight="1">
      <c r="A128" s="49"/>
    </row>
    <row r="129" spans="1:1" ht="15" customHeight="1">
      <c r="A129" s="51"/>
    </row>
    <row r="130" spans="1:1" ht="15" customHeight="1">
      <c r="A130" s="51"/>
    </row>
    <row r="131" spans="1:1" ht="15" customHeight="1">
      <c r="A131" s="51"/>
    </row>
    <row r="132" spans="1:1" ht="15" customHeight="1">
      <c r="A132" s="51"/>
    </row>
    <row r="133" spans="1:1" ht="15" customHeight="1">
      <c r="A133" s="51"/>
    </row>
    <row r="134" spans="1:1" ht="15" customHeight="1">
      <c r="A134" s="51"/>
    </row>
    <row r="135" spans="1:1" ht="15" customHeight="1">
      <c r="A135" s="51"/>
    </row>
    <row r="136" spans="1:1" ht="15" customHeight="1">
      <c r="A136" s="51"/>
    </row>
    <row r="137" spans="1:1" ht="15" customHeight="1">
      <c r="A137" s="51"/>
    </row>
    <row r="138" spans="1:1" ht="15" customHeight="1">
      <c r="A138" s="51"/>
    </row>
    <row r="139" spans="1:1" ht="15" customHeight="1">
      <c r="A139" s="51"/>
    </row>
    <row r="140" spans="1:1" ht="15" customHeight="1">
      <c r="A140" s="51"/>
    </row>
    <row r="141" spans="1:1" ht="15" customHeight="1">
      <c r="A141" s="51"/>
    </row>
    <row r="142" spans="1:1" ht="15" customHeight="1">
      <c r="A142" s="51"/>
    </row>
    <row r="143" spans="1:1" ht="15" customHeight="1">
      <c r="A143" s="51"/>
    </row>
    <row r="144" spans="1:1" ht="15" customHeight="1">
      <c r="A144" s="51"/>
    </row>
    <row r="145" spans="1:1" ht="15" customHeight="1">
      <c r="A145" s="51"/>
    </row>
    <row r="146" spans="1:1" ht="15" customHeight="1">
      <c r="A146" s="51"/>
    </row>
    <row r="147" spans="1:1" ht="15" customHeight="1">
      <c r="A147" s="56"/>
    </row>
    <row r="148" spans="1:1" ht="15" customHeight="1">
      <c r="A148" s="49"/>
    </row>
    <row r="149" spans="1:1" ht="15" customHeight="1">
      <c r="A149" s="51"/>
    </row>
    <row r="150" spans="1:1" ht="15" customHeight="1">
      <c r="A150" s="51"/>
    </row>
    <row r="151" spans="1:1" ht="15" customHeight="1">
      <c r="A151" s="51"/>
    </row>
    <row r="152" spans="1:1" ht="15" customHeight="1">
      <c r="A152" s="51"/>
    </row>
    <row r="153" spans="1:1" ht="15" customHeight="1">
      <c r="A153" s="51"/>
    </row>
    <row r="154" spans="1:1" ht="15" customHeight="1">
      <c r="A154" s="51"/>
    </row>
    <row r="155" spans="1:1" ht="15" customHeight="1">
      <c r="A155" s="51"/>
    </row>
    <row r="156" spans="1:1" ht="15" customHeight="1">
      <c r="A156" s="51"/>
    </row>
    <row r="157" spans="1:1" ht="15" customHeight="1">
      <c r="A157" s="51"/>
    </row>
    <row r="158" spans="1:1" ht="15" customHeight="1">
      <c r="A158" s="51"/>
    </row>
    <row r="159" spans="1:1" ht="15" customHeight="1">
      <c r="A159" s="51"/>
    </row>
    <row r="160" spans="1:1" ht="15" customHeight="1">
      <c r="A160" s="51"/>
    </row>
    <row r="161" spans="1:1" ht="15" customHeight="1">
      <c r="A161" s="51"/>
    </row>
    <row r="162" spans="1:1" ht="15" customHeight="1">
      <c r="A162" s="51"/>
    </row>
    <row r="163" spans="1:1" ht="15" customHeight="1">
      <c r="A163" s="51"/>
    </row>
    <row r="164" spans="1:1" ht="15" customHeight="1">
      <c r="A164" s="51"/>
    </row>
    <row r="165" spans="1:1" ht="15" customHeight="1">
      <c r="A165" s="51"/>
    </row>
    <row r="166" spans="1:1" ht="15" customHeight="1">
      <c r="A166" s="51"/>
    </row>
    <row r="167" spans="1:1" ht="15" customHeight="1">
      <c r="A167" s="57"/>
    </row>
    <row r="168" spans="1:1" ht="15" customHeight="1">
      <c r="A168" s="49"/>
    </row>
    <row r="169" spans="1:1" ht="15" customHeight="1">
      <c r="A169" s="51"/>
    </row>
    <row r="170" spans="1:1" ht="15" customHeight="1">
      <c r="A170" s="51"/>
    </row>
    <row r="171" spans="1:1" ht="15" customHeight="1">
      <c r="A171" s="51"/>
    </row>
    <row r="172" spans="1:1" ht="15" customHeight="1">
      <c r="A172" s="51"/>
    </row>
    <row r="173" spans="1:1" ht="15" customHeight="1">
      <c r="A173" s="51"/>
    </row>
    <row r="174" spans="1:1" ht="15" customHeight="1">
      <c r="A174" s="51"/>
    </row>
    <row r="175" spans="1:1" ht="15" customHeight="1">
      <c r="A175" s="51"/>
    </row>
    <row r="176" spans="1:1" ht="15" customHeight="1">
      <c r="A176" s="51"/>
    </row>
    <row r="177" spans="1:1" ht="15" customHeight="1">
      <c r="A177" s="51"/>
    </row>
    <row r="178" spans="1:1" ht="15" customHeight="1">
      <c r="A178" s="51"/>
    </row>
    <row r="179" spans="1:1" ht="15" customHeight="1">
      <c r="A179" s="51"/>
    </row>
    <row r="180" spans="1:1" ht="15" customHeight="1">
      <c r="A180" s="51"/>
    </row>
    <row r="181" spans="1:1" ht="15" customHeight="1">
      <c r="A181" s="51"/>
    </row>
    <row r="182" spans="1:1" ht="15" customHeight="1">
      <c r="A182" s="51"/>
    </row>
    <row r="183" spans="1:1" ht="15" customHeight="1">
      <c r="A183" s="51"/>
    </row>
    <row r="184" spans="1:1" ht="15" customHeight="1">
      <c r="A184" s="51"/>
    </row>
    <row r="185" spans="1:1" ht="15" customHeight="1">
      <c r="A185" s="51"/>
    </row>
    <row r="186" spans="1:1" ht="15" customHeight="1">
      <c r="A186" s="51"/>
    </row>
    <row r="187" spans="1:1" ht="15" customHeight="1">
      <c r="A187" s="62"/>
    </row>
    <row r="188" spans="1:1" ht="15" customHeight="1">
      <c r="A188" s="29"/>
    </row>
    <row r="189" spans="1:1" ht="15" customHeight="1">
      <c r="A189" s="29"/>
    </row>
    <row r="190" spans="1:1" ht="15" customHeight="1">
      <c r="A190" s="29"/>
    </row>
    <row r="191" spans="1:1" ht="15" customHeight="1">
      <c r="A191" s="29"/>
    </row>
    <row r="192" spans="1:1" ht="15" customHeight="1">
      <c r="A192" s="29"/>
    </row>
    <row r="193" spans="1:1" ht="15" customHeight="1">
      <c r="A193" s="29"/>
    </row>
    <row r="194" spans="1:1" ht="15" customHeight="1">
      <c r="A194" s="29"/>
    </row>
    <row r="195" spans="1:1" ht="15" customHeight="1">
      <c r="A195" s="29"/>
    </row>
    <row r="196" spans="1:1" ht="15" customHeight="1">
      <c r="A196" s="29"/>
    </row>
    <row r="197" spans="1:1" ht="15" customHeight="1">
      <c r="A197" s="29"/>
    </row>
    <row r="198" spans="1:1" ht="15" customHeight="1">
      <c r="A198" s="29"/>
    </row>
    <row r="199" spans="1:1" ht="15" customHeight="1">
      <c r="A199" s="29"/>
    </row>
    <row r="200" spans="1:1" ht="15" customHeight="1">
      <c r="A200" s="29"/>
    </row>
    <row r="201" spans="1:1" ht="15" customHeight="1">
      <c r="A201" s="29"/>
    </row>
    <row r="202" spans="1:1" ht="15" customHeight="1">
      <c r="A202" s="29"/>
    </row>
    <row r="203" spans="1:1" ht="15" customHeight="1">
      <c r="A203" s="29"/>
    </row>
    <row r="204" spans="1:1" ht="15" customHeight="1">
      <c r="A204" s="29"/>
    </row>
    <row r="205" spans="1:1" ht="15" customHeight="1">
      <c r="A205" s="29"/>
    </row>
    <row r="206" spans="1:1" ht="15" customHeight="1">
      <c r="A206" s="29"/>
    </row>
    <row r="207" spans="1:1" ht="15" customHeight="1">
      <c r="A207" s="57"/>
    </row>
    <row r="208" spans="1:1" ht="15" customHeight="1">
      <c r="A208" s="29"/>
    </row>
    <row r="209" spans="1:1" ht="15" customHeight="1">
      <c r="A209" s="29"/>
    </row>
    <row r="210" spans="1:1" ht="15" customHeight="1">
      <c r="A210" s="29"/>
    </row>
    <row r="211" spans="1:1" ht="15" customHeight="1">
      <c r="A211" s="29"/>
    </row>
    <row r="212" spans="1:1" ht="15" customHeight="1">
      <c r="A212" s="29"/>
    </row>
    <row r="213" spans="1:1" ht="15" customHeight="1">
      <c r="A213" s="29"/>
    </row>
    <row r="214" spans="1:1" ht="15" customHeight="1">
      <c r="A214" s="29"/>
    </row>
    <row r="215" spans="1:1" ht="15" customHeight="1">
      <c r="A215" s="29"/>
    </row>
    <row r="216" spans="1:1" ht="15" customHeight="1">
      <c r="A216" s="29"/>
    </row>
    <row r="217" spans="1:1" ht="15" customHeight="1">
      <c r="A217" s="29"/>
    </row>
    <row r="218" spans="1:1" ht="15" customHeight="1">
      <c r="A218" s="29"/>
    </row>
    <row r="219" spans="1:1" ht="15" customHeight="1">
      <c r="A219" s="29"/>
    </row>
    <row r="220" spans="1:1" ht="15" customHeight="1">
      <c r="A220" s="29"/>
    </row>
    <row r="221" spans="1:1" ht="15" customHeight="1">
      <c r="A221" s="29"/>
    </row>
    <row r="222" spans="1:1" ht="15" customHeight="1">
      <c r="A222" s="29"/>
    </row>
    <row r="223" spans="1:1" ht="15" customHeight="1">
      <c r="A223" s="29"/>
    </row>
    <row r="224" spans="1:1" ht="15" customHeight="1">
      <c r="A224" s="29"/>
    </row>
    <row r="225" spans="1:1" ht="15" customHeight="1">
      <c r="A225" s="29"/>
    </row>
    <row r="226" spans="1:1" ht="15" customHeight="1">
      <c r="A226" s="29"/>
    </row>
    <row r="227" spans="1:1" ht="15" customHeight="1">
      <c r="A227" s="29"/>
    </row>
    <row r="228" spans="1:1" ht="15" customHeight="1">
      <c r="A228" s="29"/>
    </row>
    <row r="229" spans="1:1" ht="15" customHeight="1">
      <c r="A229" s="29"/>
    </row>
    <row r="230" spans="1:1" ht="15" customHeight="1">
      <c r="A230" s="29"/>
    </row>
    <row r="231" spans="1:1" ht="15" customHeight="1">
      <c r="A231" s="29"/>
    </row>
    <row r="232" spans="1:1" ht="15" customHeight="1">
      <c r="A232" s="29"/>
    </row>
    <row r="233" spans="1:1" ht="15" customHeight="1">
      <c r="A233" s="29"/>
    </row>
    <row r="234" spans="1:1" ht="15" customHeight="1">
      <c r="A234" s="29"/>
    </row>
    <row r="235" spans="1:1" ht="15" customHeight="1">
      <c r="A235" s="29"/>
    </row>
    <row r="236" spans="1:1" ht="15" customHeight="1">
      <c r="A236" s="29"/>
    </row>
    <row r="237" spans="1:1" ht="15" customHeight="1">
      <c r="A237" s="29"/>
    </row>
    <row r="238" spans="1:1" ht="15" customHeight="1">
      <c r="A238" s="29"/>
    </row>
    <row r="239" spans="1:1" ht="15" customHeight="1">
      <c r="A239" s="29"/>
    </row>
    <row r="240" spans="1:1" ht="15" customHeight="1">
      <c r="A240" s="29"/>
    </row>
    <row r="241" spans="1:1" ht="15" customHeight="1">
      <c r="A241" s="29"/>
    </row>
    <row r="242" spans="1:1" ht="15" customHeight="1">
      <c r="A242" s="29"/>
    </row>
    <row r="243" spans="1:1" ht="15" customHeight="1">
      <c r="A243" s="29"/>
    </row>
    <row r="244" spans="1:1" ht="15" customHeight="1">
      <c r="A244" s="29"/>
    </row>
    <row r="245" spans="1:1" ht="15" customHeight="1">
      <c r="A245" s="29"/>
    </row>
    <row r="246" spans="1:1" ht="15" customHeight="1">
      <c r="A246" s="29"/>
    </row>
    <row r="247" spans="1:1" ht="15" customHeight="1">
      <c r="A247" s="29"/>
    </row>
    <row r="248" spans="1:1" ht="15" customHeight="1">
      <c r="A248" s="29"/>
    </row>
    <row r="249" spans="1:1" ht="15" customHeight="1">
      <c r="A249" s="29"/>
    </row>
    <row r="250" spans="1:1" ht="15" customHeight="1">
      <c r="A250" s="29"/>
    </row>
    <row r="251" spans="1:1" ht="15" customHeight="1">
      <c r="A251" s="29"/>
    </row>
    <row r="252" spans="1:1" ht="15" customHeight="1">
      <c r="A252" s="29"/>
    </row>
    <row r="253" spans="1:1" ht="15" customHeight="1">
      <c r="A253" s="29"/>
    </row>
    <row r="254" spans="1:1" ht="15" customHeight="1">
      <c r="A254" s="29"/>
    </row>
    <row r="255" spans="1:1" ht="15" customHeight="1">
      <c r="A255" s="29"/>
    </row>
    <row r="256" spans="1:1" ht="15" customHeight="1">
      <c r="A256" s="29"/>
    </row>
    <row r="257" spans="1:1" ht="15" customHeight="1">
      <c r="A257" s="29"/>
    </row>
    <row r="258" spans="1:1" ht="15" customHeight="1">
      <c r="A258" s="29"/>
    </row>
    <row r="259" spans="1:1" ht="15" customHeight="1">
      <c r="A259" s="29"/>
    </row>
    <row r="260" spans="1:1" ht="15" customHeight="1">
      <c r="A260" s="29"/>
    </row>
    <row r="261" spans="1:1" ht="15" customHeight="1">
      <c r="A261" s="29"/>
    </row>
    <row r="262" spans="1:1" ht="15" customHeight="1">
      <c r="A262" s="29"/>
    </row>
    <row r="263" spans="1:1" ht="15" customHeight="1">
      <c r="A263" s="29"/>
    </row>
    <row r="264" spans="1:1" ht="15" customHeight="1">
      <c r="A264" s="29"/>
    </row>
    <row r="265" spans="1:1" ht="15" customHeight="1">
      <c r="A265" s="29"/>
    </row>
    <row r="266" spans="1:1" ht="15" customHeight="1">
      <c r="A266" s="29"/>
    </row>
    <row r="267" spans="1:1" ht="15" customHeight="1">
      <c r="A267" s="29"/>
    </row>
    <row r="268" spans="1:1" ht="15" customHeight="1">
      <c r="A268" s="29"/>
    </row>
    <row r="269" spans="1:1" ht="15" customHeight="1">
      <c r="A269" s="29"/>
    </row>
    <row r="270" spans="1:1" ht="15" customHeight="1">
      <c r="A270" s="29"/>
    </row>
    <row r="271" spans="1:1" ht="15" customHeight="1">
      <c r="A271" s="29"/>
    </row>
    <row r="272" spans="1:1" ht="15" customHeight="1">
      <c r="A272" s="29"/>
    </row>
    <row r="273" spans="1:1" ht="15" customHeight="1">
      <c r="A273" s="29"/>
    </row>
    <row r="274" spans="1:1" ht="15" customHeight="1">
      <c r="A274" s="29"/>
    </row>
    <row r="275" spans="1:1" ht="15" customHeight="1">
      <c r="A275" s="29"/>
    </row>
    <row r="276" spans="1:1" ht="15" customHeight="1">
      <c r="A276" s="29"/>
    </row>
    <row r="277" spans="1:1" ht="15" customHeight="1">
      <c r="A277" s="29"/>
    </row>
    <row r="278" spans="1:1" ht="15" customHeight="1">
      <c r="A278" s="29"/>
    </row>
    <row r="279" spans="1:1" ht="15" customHeight="1">
      <c r="A279" s="29"/>
    </row>
    <row r="280" spans="1:1" ht="15" customHeight="1">
      <c r="A280" s="29"/>
    </row>
    <row r="281" spans="1:1" ht="15" customHeight="1">
      <c r="A281" s="29"/>
    </row>
    <row r="282" spans="1:1" ht="15" customHeight="1">
      <c r="A282" s="29"/>
    </row>
    <row r="283" spans="1:1" ht="15" customHeight="1">
      <c r="A283" s="29"/>
    </row>
    <row r="284" spans="1:1" ht="15" customHeight="1">
      <c r="A284" s="29"/>
    </row>
    <row r="285" spans="1:1" ht="15" customHeight="1">
      <c r="A285" s="29"/>
    </row>
    <row r="286" spans="1:1" ht="15" customHeight="1">
      <c r="A286" s="29"/>
    </row>
    <row r="287" spans="1:1" ht="15" customHeight="1">
      <c r="A287" s="29"/>
    </row>
    <row r="288" spans="1:1" ht="15" customHeight="1">
      <c r="A288" s="29"/>
    </row>
    <row r="289" spans="1:1" ht="15" customHeight="1">
      <c r="A289" s="29"/>
    </row>
    <row r="290" spans="1:1" ht="15" customHeight="1">
      <c r="A290" s="57"/>
    </row>
    <row r="291" spans="1:1" ht="15" customHeight="1">
      <c r="A291" s="29"/>
    </row>
    <row r="292" spans="1:1" ht="15" customHeight="1">
      <c r="A292" s="29"/>
    </row>
    <row r="293" spans="1:1" ht="15" customHeight="1">
      <c r="A293" s="29"/>
    </row>
    <row r="294" spans="1:1" ht="15" customHeight="1">
      <c r="A294" s="29"/>
    </row>
    <row r="295" spans="1:1" ht="15" customHeight="1">
      <c r="A295" s="29"/>
    </row>
    <row r="296" spans="1:1" ht="15" customHeight="1">
      <c r="A296" s="29"/>
    </row>
    <row r="297" spans="1:1" ht="15" customHeight="1">
      <c r="A297" s="29"/>
    </row>
    <row r="298" spans="1:1" ht="15" customHeight="1">
      <c r="A298" s="29"/>
    </row>
    <row r="299" spans="1:1" ht="15" customHeight="1">
      <c r="A299" s="29"/>
    </row>
    <row r="300" spans="1:1" ht="15" customHeight="1">
      <c r="A300" s="29"/>
    </row>
    <row r="301" spans="1:1" ht="15" customHeight="1">
      <c r="A301" s="29"/>
    </row>
    <row r="302" spans="1:1" ht="15" customHeight="1">
      <c r="A302" s="29"/>
    </row>
    <row r="303" spans="1:1" ht="15" customHeight="1">
      <c r="A303" s="29"/>
    </row>
    <row r="304" spans="1:1" ht="15" customHeight="1">
      <c r="A304" s="29"/>
    </row>
    <row r="305" spans="1:1" ht="15" customHeight="1">
      <c r="A305" s="29"/>
    </row>
    <row r="306" spans="1:1" ht="15" customHeight="1">
      <c r="A306" s="29"/>
    </row>
    <row r="307" spans="1:1" ht="15" customHeight="1">
      <c r="A307" s="29"/>
    </row>
    <row r="308" spans="1:1" ht="15" customHeight="1">
      <c r="A308" s="29"/>
    </row>
    <row r="309" spans="1:1" ht="15" customHeight="1">
      <c r="A309" s="29"/>
    </row>
    <row r="310" spans="1:1" ht="15" customHeight="1">
      <c r="A310" s="29"/>
    </row>
    <row r="311" spans="1:1" ht="15" customHeight="1">
      <c r="A311" s="29"/>
    </row>
    <row r="312" spans="1:1" ht="15" customHeight="1">
      <c r="A312" s="29"/>
    </row>
    <row r="313" spans="1:1" ht="15" customHeight="1">
      <c r="A313" s="29"/>
    </row>
    <row r="314" spans="1:1" ht="15" customHeight="1">
      <c r="A314" s="29"/>
    </row>
    <row r="315" spans="1:1" ht="15" customHeight="1">
      <c r="A315" s="29"/>
    </row>
    <row r="316" spans="1:1" ht="15" customHeight="1">
      <c r="A316" s="29"/>
    </row>
    <row r="317" spans="1:1" ht="15" customHeight="1">
      <c r="A317" s="29"/>
    </row>
    <row r="318" spans="1:1" ht="15" customHeight="1">
      <c r="A318" s="29"/>
    </row>
    <row r="319" spans="1:1" ht="15" customHeight="1">
      <c r="A319" s="29"/>
    </row>
    <row r="320" spans="1:1" ht="15" customHeight="1">
      <c r="A320" s="29"/>
    </row>
    <row r="321" spans="1:1" ht="15" customHeight="1">
      <c r="A321" s="29"/>
    </row>
    <row r="322" spans="1:1" ht="15" customHeight="1">
      <c r="A322" s="29"/>
    </row>
    <row r="323" spans="1:1" ht="15" customHeight="1">
      <c r="A323" s="29"/>
    </row>
    <row r="324" spans="1:1" ht="15" customHeight="1">
      <c r="A324" s="29"/>
    </row>
    <row r="325" spans="1:1" ht="15" customHeight="1">
      <c r="A325" s="29"/>
    </row>
    <row r="326" spans="1:1" ht="15" customHeight="1">
      <c r="A326" s="29"/>
    </row>
    <row r="327" spans="1:1" ht="15" customHeight="1">
      <c r="A327" s="29"/>
    </row>
    <row r="328" spans="1:1" ht="15" customHeight="1">
      <c r="A328" s="29"/>
    </row>
    <row r="329" spans="1:1" ht="15" customHeight="1">
      <c r="A329" s="29"/>
    </row>
    <row r="330" spans="1:1" ht="15" customHeight="1">
      <c r="A330" s="29"/>
    </row>
    <row r="331" spans="1:1" ht="15" customHeight="1">
      <c r="A331" s="29"/>
    </row>
    <row r="332" spans="1:1" ht="15" customHeight="1">
      <c r="A332" s="29"/>
    </row>
    <row r="333" spans="1:1" ht="15" customHeight="1">
      <c r="A333" s="29"/>
    </row>
    <row r="334" spans="1:1" ht="15" customHeight="1">
      <c r="A334" s="29"/>
    </row>
    <row r="335" spans="1:1" ht="15" customHeight="1">
      <c r="A335" s="29"/>
    </row>
    <row r="336" spans="1:1" ht="15" customHeight="1">
      <c r="A336" s="29"/>
    </row>
    <row r="337" spans="1:1" ht="15" customHeight="1">
      <c r="A337" s="29"/>
    </row>
    <row r="338" spans="1:1" ht="15" customHeight="1">
      <c r="A338" s="29"/>
    </row>
    <row r="339" spans="1:1" ht="15" customHeight="1">
      <c r="A339" s="29"/>
    </row>
    <row r="340" spans="1:1" ht="15" customHeight="1">
      <c r="A340" s="29"/>
    </row>
    <row r="341" spans="1:1" ht="15" customHeight="1">
      <c r="A341" s="29"/>
    </row>
    <row r="342" spans="1:1" ht="15" customHeight="1">
      <c r="A342" s="29"/>
    </row>
    <row r="343" spans="1:1" ht="15" customHeight="1">
      <c r="A343" s="29"/>
    </row>
    <row r="344" spans="1:1" ht="15" customHeight="1">
      <c r="A344" s="29"/>
    </row>
    <row r="345" spans="1:1" ht="15" customHeight="1">
      <c r="A345" s="29"/>
    </row>
    <row r="346" spans="1:1" ht="15" customHeight="1">
      <c r="A346" s="29"/>
    </row>
    <row r="347" spans="1:1" ht="15" customHeight="1">
      <c r="A347" s="29"/>
    </row>
    <row r="348" spans="1:1" ht="15" customHeight="1">
      <c r="A348" s="29"/>
    </row>
    <row r="349" spans="1:1" ht="15" customHeight="1">
      <c r="A349" s="29"/>
    </row>
    <row r="350" spans="1:1" ht="15" customHeight="1">
      <c r="A350" s="29"/>
    </row>
    <row r="351" spans="1:1" ht="15" customHeight="1">
      <c r="A351" s="29"/>
    </row>
    <row r="352" spans="1:1" ht="15" customHeight="1">
      <c r="A352" s="29"/>
    </row>
    <row r="353" spans="1:1" ht="15" customHeight="1">
      <c r="A353" s="29"/>
    </row>
    <row r="354" spans="1:1" ht="15" customHeight="1">
      <c r="A354" s="29"/>
    </row>
    <row r="355" spans="1:1" ht="15" customHeight="1">
      <c r="A355" s="29"/>
    </row>
    <row r="356" spans="1:1" ht="15" customHeight="1">
      <c r="A356" s="29"/>
    </row>
    <row r="357" spans="1:1" ht="15" customHeight="1">
      <c r="A357" s="29"/>
    </row>
    <row r="358" spans="1:1" ht="15" customHeight="1">
      <c r="A358" s="29"/>
    </row>
    <row r="359" spans="1:1" ht="15" customHeight="1">
      <c r="A359" s="29"/>
    </row>
    <row r="360" spans="1:1" ht="15" customHeight="1">
      <c r="A360" s="29"/>
    </row>
    <row r="361" spans="1:1" ht="15" customHeight="1">
      <c r="A361" s="29"/>
    </row>
    <row r="362" spans="1:1" ht="15" customHeight="1">
      <c r="A362" s="29"/>
    </row>
    <row r="363" spans="1:1" ht="15" customHeight="1">
      <c r="A363" s="29"/>
    </row>
    <row r="364" spans="1:1" ht="15" customHeight="1">
      <c r="A364" s="29"/>
    </row>
    <row r="365" spans="1:1" ht="15" customHeight="1">
      <c r="A365" s="29"/>
    </row>
    <row r="366" spans="1:1" ht="15" customHeight="1">
      <c r="A366" s="29"/>
    </row>
    <row r="367" spans="1:1" ht="15" customHeight="1">
      <c r="A367" s="29"/>
    </row>
    <row r="368" spans="1:1" ht="15" customHeight="1">
      <c r="A368" s="29"/>
    </row>
    <row r="369" spans="1:1" ht="15" customHeight="1">
      <c r="A369" s="29"/>
    </row>
    <row r="370" spans="1:1" ht="15" customHeight="1">
      <c r="A370" s="29"/>
    </row>
    <row r="371" spans="1:1" ht="15" customHeight="1">
      <c r="A371" s="29"/>
    </row>
  </sheetData>
  <mergeCells count="2">
    <mergeCell ref="B6:B7"/>
    <mergeCell ref="C6:AB6"/>
  </mergeCells>
  <phoneticPr fontId="0" type="noConversion"/>
  <pageMargins left="0.74803149606299213" right="0.74803149606299213" top="0.98425196850393704" bottom="0.98425196850393704" header="0" footer="0"/>
  <pageSetup paperSize="41" scale="74" pageOrder="overThenDown" orientation="landscape" horizontalDpi="300" verticalDpi="300" r:id="rId1"/>
  <headerFooter scaleWithDoc="0" alignWithMargins="0">
    <oddHeader>&amp;LPARAGUAY. Proyección de la Población Nacional, Áreas Urbana y Rural por Sexo y Edad, 2000-2025. Revisión 2015</oddHeader>
  </headerFooter>
  <rowBreaks count="1" manualBreakCount="1">
    <brk id="28" max="27" man="1"/>
  </rowBreaks>
  <colBreaks count="1" manualBreakCount="1">
    <brk id="1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 enableFormatConditionsCalculation="0">
    <tabColor theme="0" tint="-0.499984740745262"/>
  </sheetPr>
  <dimension ref="A3:AB371"/>
  <sheetViews>
    <sheetView showGridLines="0" zoomScale="80" zoomScaleNormal="8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29" sqref="B29"/>
    </sheetView>
  </sheetViews>
  <sheetFormatPr baseColWidth="10" defaultRowHeight="12.75"/>
  <cols>
    <col min="1" max="1" width="19.42578125" style="14" customWidth="1"/>
    <col min="2" max="2" width="16.140625" style="1" customWidth="1"/>
    <col min="3" max="29" width="8.7109375" style="1" customWidth="1"/>
    <col min="30" max="16384" width="11.42578125" style="1"/>
  </cols>
  <sheetData>
    <row r="3" spans="1:28">
      <c r="B3" s="3" t="s">
        <v>18</v>
      </c>
    </row>
    <row r="4" spans="1:28">
      <c r="B4" s="3" t="s">
        <v>50</v>
      </c>
    </row>
    <row r="6" spans="1:28" s="95" customFormat="1" ht="15" customHeight="1">
      <c r="A6" s="14"/>
      <c r="B6" s="137" t="s">
        <v>90</v>
      </c>
      <c r="C6" s="139" t="s">
        <v>88</v>
      </c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</row>
    <row r="7" spans="1:28" s="95" customFormat="1" ht="15" customHeight="1">
      <c r="A7" s="45"/>
      <c r="B7" s="138"/>
      <c r="C7" s="94">
        <v>2000</v>
      </c>
      <c r="D7" s="94">
        <v>2001</v>
      </c>
      <c r="E7" s="94">
        <v>2002</v>
      </c>
      <c r="F7" s="94">
        <v>2003</v>
      </c>
      <c r="G7" s="94">
        <v>2004</v>
      </c>
      <c r="H7" s="94">
        <v>2005</v>
      </c>
      <c r="I7" s="94">
        <v>2006</v>
      </c>
      <c r="J7" s="94">
        <v>2007</v>
      </c>
      <c r="K7" s="94">
        <v>2008</v>
      </c>
      <c r="L7" s="94">
        <v>2009</v>
      </c>
      <c r="M7" s="94">
        <v>2010</v>
      </c>
      <c r="N7" s="94">
        <v>2011</v>
      </c>
      <c r="O7" s="94">
        <v>2012</v>
      </c>
      <c r="P7" s="94">
        <v>2013</v>
      </c>
      <c r="Q7" s="94">
        <v>2014</v>
      </c>
      <c r="R7" s="94">
        <v>2015</v>
      </c>
      <c r="S7" s="94">
        <v>2016</v>
      </c>
      <c r="T7" s="94">
        <v>2017</v>
      </c>
      <c r="U7" s="94">
        <v>2018</v>
      </c>
      <c r="V7" s="94">
        <v>2019</v>
      </c>
      <c r="W7" s="94">
        <v>2020</v>
      </c>
      <c r="X7" s="94">
        <v>2021</v>
      </c>
      <c r="Y7" s="94">
        <v>2022</v>
      </c>
      <c r="Z7" s="94">
        <v>2023</v>
      </c>
      <c r="AA7" s="94">
        <v>2024</v>
      </c>
      <c r="AB7" s="94">
        <v>2025</v>
      </c>
    </row>
    <row r="8" spans="1:28">
      <c r="A8" s="49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1"/>
      <c r="AB8" s="11"/>
    </row>
    <row r="9" spans="1:28">
      <c r="A9" s="51"/>
      <c r="B9" s="2" t="s">
        <v>85</v>
      </c>
      <c r="C9" s="10">
        <v>102.25166333438456</v>
      </c>
      <c r="D9" s="10">
        <v>102.25872606694833</v>
      </c>
      <c r="E9" s="10">
        <v>102.26045267122323</v>
      </c>
      <c r="F9" s="10">
        <v>102.25698333282422</v>
      </c>
      <c r="G9" s="10">
        <v>102.24823300286106</v>
      </c>
      <c r="H9" s="10">
        <v>102.23434019287781</v>
      </c>
      <c r="I9" s="10">
        <v>102.21524335395642</v>
      </c>
      <c r="J9" s="10">
        <v>102.19093715257641</v>
      </c>
      <c r="K9" s="10">
        <v>102.16187337713542</v>
      </c>
      <c r="L9" s="10">
        <v>102.12773662571466</v>
      </c>
      <c r="M9" s="10">
        <v>102.08851222565222</v>
      </c>
      <c r="N9" s="10">
        <v>102.04483243273359</v>
      </c>
      <c r="O9" s="10">
        <v>101.99747709540532</v>
      </c>
      <c r="P9" s="10">
        <v>101.94645862014566</v>
      </c>
      <c r="Q9" s="10">
        <v>101.89178692584542</v>
      </c>
      <c r="R9" s="10">
        <v>101.83366855843248</v>
      </c>
      <c r="S9" s="10">
        <v>101.77191033336499</v>
      </c>
      <c r="T9" s="10">
        <v>101.70675099216697</v>
      </c>
      <c r="U9" s="10">
        <v>101.63807632243879</v>
      </c>
      <c r="V9" s="10">
        <v>101.56588973855851</v>
      </c>
      <c r="W9" s="10">
        <v>101.49021455721881</v>
      </c>
      <c r="X9" s="10">
        <v>101.41129720851225</v>
      </c>
      <c r="Y9" s="10">
        <v>101.32887415306162</v>
      </c>
      <c r="Z9" s="10">
        <v>101.24329530329368</v>
      </c>
      <c r="AA9" s="10">
        <v>101.15431046766159</v>
      </c>
      <c r="AB9" s="10">
        <v>101.06291396869844</v>
      </c>
    </row>
    <row r="10" spans="1:28">
      <c r="A10" s="5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8">
      <c r="A11" s="51"/>
      <c r="B11" s="6" t="s">
        <v>7</v>
      </c>
      <c r="C11" s="11">
        <v>104.29988613126501</v>
      </c>
      <c r="D11" s="11">
        <v>104.22890702307501</v>
      </c>
      <c r="E11" s="11">
        <v>104.16081972521214</v>
      </c>
      <c r="F11" s="11">
        <v>104.09697078645416</v>
      </c>
      <c r="G11" s="11">
        <v>104.04132154002492</v>
      </c>
      <c r="H11" s="11">
        <v>104.02756715292369</v>
      </c>
      <c r="I11" s="11">
        <v>104.03815057896728</v>
      </c>
      <c r="J11" s="11">
        <v>104.04859871080825</v>
      </c>
      <c r="K11" s="11">
        <v>104.05915226011959</v>
      </c>
      <c r="L11" s="11">
        <v>104.06952143983806</v>
      </c>
      <c r="M11" s="11">
        <v>104.07974313477703</v>
      </c>
      <c r="N11" s="11">
        <v>104.08962634450008</v>
      </c>
      <c r="O11" s="11">
        <v>104.09923669621941</v>
      </c>
      <c r="P11" s="11">
        <v>104.10825371992875</v>
      </c>
      <c r="Q11" s="11">
        <v>104.11711466819278</v>
      </c>
      <c r="R11" s="11">
        <v>104.12606231713468</v>
      </c>
      <c r="S11" s="11">
        <v>104.1348475502667</v>
      </c>
      <c r="T11" s="11">
        <v>104.14359777604759</v>
      </c>
      <c r="U11" s="11">
        <v>104.15235855936429</v>
      </c>
      <c r="V11" s="11">
        <v>104.16089978962783</v>
      </c>
      <c r="W11" s="11">
        <v>104.16922930287132</v>
      </c>
      <c r="X11" s="11">
        <v>104.1778919615781</v>
      </c>
      <c r="Y11" s="11">
        <v>104.18628936607919</v>
      </c>
      <c r="Z11" s="11">
        <v>104.19479776688165</v>
      </c>
      <c r="AA11" s="11">
        <v>104.20339299119246</v>
      </c>
      <c r="AB11" s="11">
        <v>104.21409819656424</v>
      </c>
    </row>
    <row r="12" spans="1:28">
      <c r="A12" s="51"/>
      <c r="B12" s="6" t="s">
        <v>8</v>
      </c>
      <c r="C12" s="11">
        <v>104.19857655789689</v>
      </c>
      <c r="D12" s="11">
        <v>104.19740598875018</v>
      </c>
      <c r="E12" s="11">
        <v>104.19389695625875</v>
      </c>
      <c r="F12" s="11">
        <v>104.18789370499158</v>
      </c>
      <c r="G12" s="11">
        <v>104.17598272857911</v>
      </c>
      <c r="H12" s="11">
        <v>104.12541681339353</v>
      </c>
      <c r="I12" s="11">
        <v>104.05314305922577</v>
      </c>
      <c r="J12" s="11">
        <v>103.98351034312196</v>
      </c>
      <c r="K12" s="11">
        <v>103.91801873898568</v>
      </c>
      <c r="L12" s="11">
        <v>103.86067573760475</v>
      </c>
      <c r="M12" s="11">
        <v>103.84550799576411</v>
      </c>
      <c r="N12" s="11">
        <v>103.85502932989155</v>
      </c>
      <c r="O12" s="11">
        <v>103.86490783999352</v>
      </c>
      <c r="P12" s="11">
        <v>103.87517814484177</v>
      </c>
      <c r="Q12" s="11">
        <v>103.88546478150286</v>
      </c>
      <c r="R12" s="11">
        <v>103.89551250804179</v>
      </c>
      <c r="S12" s="11">
        <v>103.90526102798556</v>
      </c>
      <c r="T12" s="11">
        <v>103.91473289767512</v>
      </c>
      <c r="U12" s="11">
        <v>103.92367942714746</v>
      </c>
      <c r="V12" s="11">
        <v>103.93244382925025</v>
      </c>
      <c r="W12" s="11">
        <v>103.94120957396753</v>
      </c>
      <c r="X12" s="11">
        <v>103.9498390644796</v>
      </c>
      <c r="Y12" s="11">
        <v>103.95844496589073</v>
      </c>
      <c r="Z12" s="11">
        <v>103.96705232912598</v>
      </c>
      <c r="AA12" s="11">
        <v>103.97551954760193</v>
      </c>
      <c r="AB12" s="11">
        <v>103.98445704965576</v>
      </c>
    </row>
    <row r="13" spans="1:28">
      <c r="A13" s="51"/>
      <c r="B13" s="6" t="s">
        <v>9</v>
      </c>
      <c r="C13" s="11">
        <v>104.00370182667518</v>
      </c>
      <c r="D13" s="11">
        <v>104.04670576777848</v>
      </c>
      <c r="E13" s="11">
        <v>104.07321043662958</v>
      </c>
      <c r="F13" s="11">
        <v>104.08627482340427</v>
      </c>
      <c r="G13" s="11">
        <v>104.08964104468832</v>
      </c>
      <c r="H13" s="11">
        <v>104.0863603671703</v>
      </c>
      <c r="I13" s="11">
        <v>104.07911441626851</v>
      </c>
      <c r="J13" s="11">
        <v>104.06966453343038</v>
      </c>
      <c r="K13" s="11">
        <v>104.05804283907428</v>
      </c>
      <c r="L13" s="11">
        <v>104.04070136845543</v>
      </c>
      <c r="M13" s="11">
        <v>103.98437216698983</v>
      </c>
      <c r="N13" s="11">
        <v>103.90607289815452</v>
      </c>
      <c r="O13" s="11">
        <v>103.83054827348097</v>
      </c>
      <c r="P13" s="11">
        <v>103.7595061073521</v>
      </c>
      <c r="Q13" s="11">
        <v>103.69722077112378</v>
      </c>
      <c r="R13" s="11">
        <v>103.67756139817006</v>
      </c>
      <c r="S13" s="11">
        <v>103.68271730779422</v>
      </c>
      <c r="T13" s="11">
        <v>103.68844873914642</v>
      </c>
      <c r="U13" s="11">
        <v>103.69473799934998</v>
      </c>
      <c r="V13" s="11">
        <v>103.70114816767915</v>
      </c>
      <c r="W13" s="11">
        <v>103.70741935340529</v>
      </c>
      <c r="X13" s="11">
        <v>103.71356330399877</v>
      </c>
      <c r="Y13" s="11">
        <v>103.71953491234468</v>
      </c>
      <c r="Z13" s="11">
        <v>103.72512477270625</v>
      </c>
      <c r="AA13" s="11">
        <v>103.73070240139171</v>
      </c>
      <c r="AB13" s="11">
        <v>103.73690309167982</v>
      </c>
    </row>
    <row r="14" spans="1:28">
      <c r="A14" s="51"/>
      <c r="B14" s="6" t="s">
        <v>0</v>
      </c>
      <c r="C14" s="11">
        <v>103.27437318031487</v>
      </c>
      <c r="D14" s="11">
        <v>103.62184798199094</v>
      </c>
      <c r="E14" s="11">
        <v>103.88066956009166</v>
      </c>
      <c r="F14" s="11">
        <v>104.06243312067949</v>
      </c>
      <c r="G14" s="11">
        <v>104.18218015154126</v>
      </c>
      <c r="H14" s="11">
        <v>104.25016238699743</v>
      </c>
      <c r="I14" s="11">
        <v>104.28558618276351</v>
      </c>
      <c r="J14" s="11">
        <v>104.30331713973393</v>
      </c>
      <c r="K14" s="11">
        <v>104.30624533777062</v>
      </c>
      <c r="L14" s="11">
        <v>104.29781323562679</v>
      </c>
      <c r="M14" s="11">
        <v>104.2785146557122</v>
      </c>
      <c r="N14" s="11">
        <v>104.25233842206478</v>
      </c>
      <c r="O14" s="11">
        <v>104.22393133687109</v>
      </c>
      <c r="P14" s="11">
        <v>104.19282936022543</v>
      </c>
      <c r="Q14" s="11">
        <v>104.15525277304585</v>
      </c>
      <c r="R14" s="11">
        <v>104.07786458489075</v>
      </c>
      <c r="S14" s="11">
        <v>103.97701081225968</v>
      </c>
      <c r="T14" s="11">
        <v>103.87738983147507</v>
      </c>
      <c r="U14" s="11">
        <v>103.78011982833797</v>
      </c>
      <c r="V14" s="11">
        <v>103.68975717106312</v>
      </c>
      <c r="W14" s="11">
        <v>103.639752369587</v>
      </c>
      <c r="X14" s="11">
        <v>103.61251273234342</v>
      </c>
      <c r="Y14" s="11">
        <v>103.5837845724872</v>
      </c>
      <c r="Z14" s="11">
        <v>103.55361609563292</v>
      </c>
      <c r="AA14" s="11">
        <v>103.52154933787338</v>
      </c>
      <c r="AB14" s="11">
        <v>103.4886407070084</v>
      </c>
    </row>
    <row r="15" spans="1:28">
      <c r="A15" s="51"/>
      <c r="B15" s="6" t="s">
        <v>10</v>
      </c>
      <c r="C15" s="11">
        <v>101.26896527481799</v>
      </c>
      <c r="D15" s="11">
        <v>101.49348530601081</v>
      </c>
      <c r="E15" s="11">
        <v>101.8543044238458</v>
      </c>
      <c r="F15" s="11">
        <v>102.28969544999175</v>
      </c>
      <c r="G15" s="11">
        <v>102.73357047178567</v>
      </c>
      <c r="H15" s="11">
        <v>103.14897822863524</v>
      </c>
      <c r="I15" s="11">
        <v>103.49395904694573</v>
      </c>
      <c r="J15" s="11">
        <v>103.7454375775468</v>
      </c>
      <c r="K15" s="11">
        <v>103.91605175118133</v>
      </c>
      <c r="L15" s="11">
        <v>104.02001397059395</v>
      </c>
      <c r="M15" s="11">
        <v>104.06832548302695</v>
      </c>
      <c r="N15" s="11">
        <v>104.08333255264894</v>
      </c>
      <c r="O15" s="11">
        <v>104.08254450877124</v>
      </c>
      <c r="P15" s="11">
        <v>104.06771563739284</v>
      </c>
      <c r="Q15" s="11">
        <v>104.04121538443034</v>
      </c>
      <c r="R15" s="11">
        <v>104.00523907441975</v>
      </c>
      <c r="S15" s="11">
        <v>103.96241907263719</v>
      </c>
      <c r="T15" s="11">
        <v>103.91500247156308</v>
      </c>
      <c r="U15" s="11">
        <v>103.86171606394623</v>
      </c>
      <c r="V15" s="11">
        <v>103.79918763204014</v>
      </c>
      <c r="W15" s="11">
        <v>103.69331523501677</v>
      </c>
      <c r="X15" s="11">
        <v>103.56120258543613</v>
      </c>
      <c r="Y15" s="11">
        <v>103.42780851899013</v>
      </c>
      <c r="Z15" s="11">
        <v>103.29473873832744</v>
      </c>
      <c r="AA15" s="11">
        <v>103.16611606977308</v>
      </c>
      <c r="AB15" s="11">
        <v>103.07707365264571</v>
      </c>
    </row>
    <row r="16" spans="1:28">
      <c r="A16" s="51"/>
      <c r="B16" s="6" t="s">
        <v>1</v>
      </c>
      <c r="C16" s="11">
        <v>100.76155662173483</v>
      </c>
      <c r="D16" s="11">
        <v>100.59860485652999</v>
      </c>
      <c r="E16" s="11">
        <v>100.42765894992742</v>
      </c>
      <c r="F16" s="11">
        <v>100.29232824181121</v>
      </c>
      <c r="G16" s="11">
        <v>100.24651268884479</v>
      </c>
      <c r="H16" s="11">
        <v>100.31858233581885</v>
      </c>
      <c r="I16" s="11">
        <v>100.5407158506942</v>
      </c>
      <c r="J16" s="11">
        <v>100.90068465780722</v>
      </c>
      <c r="K16" s="11">
        <v>101.33573821087403</v>
      </c>
      <c r="L16" s="11">
        <v>101.77785576718806</v>
      </c>
      <c r="M16" s="11">
        <v>102.19090224472744</v>
      </c>
      <c r="N16" s="11">
        <v>102.53379395795641</v>
      </c>
      <c r="O16" s="11">
        <v>102.78472612379865</v>
      </c>
      <c r="P16" s="11">
        <v>102.95581719111162</v>
      </c>
      <c r="Q16" s="11">
        <v>103.06277196026905</v>
      </c>
      <c r="R16" s="11">
        <v>103.1167726946632</v>
      </c>
      <c r="S16" s="11">
        <v>103.13774288517874</v>
      </c>
      <c r="T16" s="11">
        <v>103.14162535291698</v>
      </c>
      <c r="U16" s="11">
        <v>103.12989795608962</v>
      </c>
      <c r="V16" s="11">
        <v>103.1050309248167</v>
      </c>
      <c r="W16" s="11">
        <v>103.06927678845437</v>
      </c>
      <c r="X16" s="11">
        <v>103.02554310199102</v>
      </c>
      <c r="Y16" s="11">
        <v>102.97558101562258</v>
      </c>
      <c r="Z16" s="11">
        <v>102.91895091037198</v>
      </c>
      <c r="AA16" s="11">
        <v>102.85186135765201</v>
      </c>
      <c r="AB16" s="11">
        <v>102.74162219874023</v>
      </c>
    </row>
    <row r="17" spans="1:28">
      <c r="A17" s="51"/>
      <c r="B17" s="6" t="s">
        <v>2</v>
      </c>
      <c r="C17" s="11">
        <v>100.9114071236812</v>
      </c>
      <c r="D17" s="11">
        <v>100.78135959119162</v>
      </c>
      <c r="E17" s="11">
        <v>100.64987404610875</v>
      </c>
      <c r="F17" s="11">
        <v>100.51123906742383</v>
      </c>
      <c r="G17" s="11">
        <v>100.35893193670404</v>
      </c>
      <c r="H17" s="11">
        <v>100.19351003889957</v>
      </c>
      <c r="I17" s="11">
        <v>100.00781794513402</v>
      </c>
      <c r="J17" s="11">
        <v>99.814944346268135</v>
      </c>
      <c r="K17" s="11">
        <v>99.65793578057125</v>
      </c>
      <c r="L17" s="11">
        <v>99.590468984555429</v>
      </c>
      <c r="M17" s="11">
        <v>99.641160811135805</v>
      </c>
      <c r="N17" s="11">
        <v>99.843780831712209</v>
      </c>
      <c r="O17" s="11">
        <v>100.18787803947653</v>
      </c>
      <c r="P17" s="11">
        <v>100.61090406264341</v>
      </c>
      <c r="Q17" s="11">
        <v>101.04535353336843</v>
      </c>
      <c r="R17" s="11">
        <v>101.45411402346103</v>
      </c>
      <c r="S17" s="11">
        <v>101.79374414347376</v>
      </c>
      <c r="T17" s="11">
        <v>102.04144098835415</v>
      </c>
      <c r="U17" s="11">
        <v>102.20928086685501</v>
      </c>
      <c r="V17" s="11">
        <v>102.31317831106013</v>
      </c>
      <c r="W17" s="11">
        <v>102.36435424226227</v>
      </c>
      <c r="X17" s="11">
        <v>102.38263530222301</v>
      </c>
      <c r="Y17" s="11">
        <v>102.38338281978345</v>
      </c>
      <c r="Z17" s="11">
        <v>102.36835360058888</v>
      </c>
      <c r="AA17" s="11">
        <v>102.34009081851939</v>
      </c>
      <c r="AB17" s="11">
        <v>102.30203598266021</v>
      </c>
    </row>
    <row r="18" spans="1:28">
      <c r="A18" s="51"/>
      <c r="B18" s="6" t="s">
        <v>3</v>
      </c>
      <c r="C18" s="11">
        <v>102.12039462537956</v>
      </c>
      <c r="D18" s="11">
        <v>101.74388381696333</v>
      </c>
      <c r="E18" s="11">
        <v>101.46828014046085</v>
      </c>
      <c r="F18" s="11">
        <v>101.26391025213401</v>
      </c>
      <c r="G18" s="11">
        <v>101.08691350044208</v>
      </c>
      <c r="H18" s="11">
        <v>100.90803441375513</v>
      </c>
      <c r="I18" s="11">
        <v>100.72455399297921</v>
      </c>
      <c r="J18" s="11">
        <v>100.54322840361154</v>
      </c>
      <c r="K18" s="11">
        <v>100.35817482561401</v>
      </c>
      <c r="L18" s="11">
        <v>100.16234551100519</v>
      </c>
      <c r="M18" s="11">
        <v>99.955656480895527</v>
      </c>
      <c r="N18" s="11">
        <v>99.731930252760918</v>
      </c>
      <c r="O18" s="11">
        <v>99.504673108565555</v>
      </c>
      <c r="P18" s="11">
        <v>99.316202037891571</v>
      </c>
      <c r="Q18" s="11">
        <v>99.21951900747213</v>
      </c>
      <c r="R18" s="11">
        <v>99.243307971648903</v>
      </c>
      <c r="S18" s="11">
        <v>99.420990711615957</v>
      </c>
      <c r="T18" s="11">
        <v>99.742312811064721</v>
      </c>
      <c r="U18" s="11">
        <v>100.14496183534847</v>
      </c>
      <c r="V18" s="11">
        <v>100.56177264001475</v>
      </c>
      <c r="W18" s="11">
        <v>100.95521277820481</v>
      </c>
      <c r="X18" s="11">
        <v>101.2816171729217</v>
      </c>
      <c r="Y18" s="11">
        <v>101.51757412134532</v>
      </c>
      <c r="Z18" s="11">
        <v>101.67540560737116</v>
      </c>
      <c r="AA18" s="11">
        <v>101.77095282049721</v>
      </c>
      <c r="AB18" s="11">
        <v>101.81653114315603</v>
      </c>
    </row>
    <row r="19" spans="1:28">
      <c r="A19" s="51"/>
      <c r="B19" s="6" t="s">
        <v>4</v>
      </c>
      <c r="C19" s="11">
        <v>105.62376860668078</v>
      </c>
      <c r="D19" s="11">
        <v>105.0479716236034</v>
      </c>
      <c r="E19" s="11">
        <v>104.32497552110473</v>
      </c>
      <c r="F19" s="11">
        <v>103.54699888502611</v>
      </c>
      <c r="G19" s="11">
        <v>102.82872596968835</v>
      </c>
      <c r="H19" s="11">
        <v>102.24556116160734</v>
      </c>
      <c r="I19" s="11">
        <v>101.80458697338055</v>
      </c>
      <c r="J19" s="11">
        <v>101.4684525928288</v>
      </c>
      <c r="K19" s="11">
        <v>101.20797014981855</v>
      </c>
      <c r="L19" s="11">
        <v>100.97965382872829</v>
      </c>
      <c r="M19" s="11">
        <v>100.75351296468322</v>
      </c>
      <c r="N19" s="11">
        <v>100.52664057635612</v>
      </c>
      <c r="O19" s="11">
        <v>100.30609620537483</v>
      </c>
      <c r="P19" s="11">
        <v>100.08526130904036</v>
      </c>
      <c r="Q19" s="11">
        <v>99.857116453674905</v>
      </c>
      <c r="R19" s="11">
        <v>99.621634822344191</v>
      </c>
      <c r="S19" s="11">
        <v>99.372497893293982</v>
      </c>
      <c r="T19" s="11">
        <v>99.122983065273687</v>
      </c>
      <c r="U19" s="11">
        <v>98.914802688788811</v>
      </c>
      <c r="V19" s="11">
        <v>98.800634031814141</v>
      </c>
      <c r="W19" s="11">
        <v>98.808998354433669</v>
      </c>
      <c r="X19" s="11">
        <v>98.973080410931189</v>
      </c>
      <c r="Y19" s="11">
        <v>99.282110782655096</v>
      </c>
      <c r="Z19" s="11">
        <v>99.67403615951909</v>
      </c>
      <c r="AA19" s="11">
        <v>100.08181496469591</v>
      </c>
      <c r="AB19" s="11">
        <v>100.46930541604129</v>
      </c>
    </row>
    <row r="20" spans="1:28">
      <c r="A20" s="51"/>
      <c r="B20" s="6" t="s">
        <v>5</v>
      </c>
      <c r="C20" s="11">
        <v>106.29764309764309</v>
      </c>
      <c r="D20" s="11">
        <v>106.32542283696668</v>
      </c>
      <c r="E20" s="11">
        <v>106.31648214487205</v>
      </c>
      <c r="F20" s="11">
        <v>106.21659002984075</v>
      </c>
      <c r="G20" s="11">
        <v>105.95898686225647</v>
      </c>
      <c r="H20" s="11">
        <v>105.5126357639206</v>
      </c>
      <c r="I20" s="11">
        <v>104.8732381434869</v>
      </c>
      <c r="J20" s="11">
        <v>104.09279943879024</v>
      </c>
      <c r="K20" s="11">
        <v>103.26314463554493</v>
      </c>
      <c r="L20" s="11">
        <v>102.49784284155146</v>
      </c>
      <c r="M20" s="11">
        <v>101.87114640001876</v>
      </c>
      <c r="N20" s="11">
        <v>101.38995656363834</v>
      </c>
      <c r="O20" s="11">
        <v>101.01692274231897</v>
      </c>
      <c r="P20" s="11">
        <v>100.72269611619984</v>
      </c>
      <c r="Q20" s="11">
        <v>100.46403586984421</v>
      </c>
      <c r="R20" s="11">
        <v>100.21130776066072</v>
      </c>
      <c r="S20" s="11">
        <v>99.961510252979551</v>
      </c>
      <c r="T20" s="11">
        <v>99.721077049027528</v>
      </c>
      <c r="U20" s="11">
        <v>99.483313308263916</v>
      </c>
      <c r="V20" s="11">
        <v>99.240886177446825</v>
      </c>
      <c r="W20" s="11">
        <v>98.99374110088975</v>
      </c>
      <c r="X20" s="11">
        <v>98.73569975046658</v>
      </c>
      <c r="Y20" s="11">
        <v>98.479381075952062</v>
      </c>
      <c r="Z20" s="11">
        <v>98.266803673718371</v>
      </c>
      <c r="AA20" s="11">
        <v>98.150495519951036</v>
      </c>
      <c r="AB20" s="11">
        <v>98.159874649521782</v>
      </c>
    </row>
    <row r="21" spans="1:28">
      <c r="A21" s="51"/>
      <c r="B21" s="6" t="s">
        <v>11</v>
      </c>
      <c r="C21" s="11">
        <v>105.42312066883201</v>
      </c>
      <c r="D21" s="11">
        <v>105.64209309262567</v>
      </c>
      <c r="E21" s="11">
        <v>105.79916757518934</v>
      </c>
      <c r="F21" s="11">
        <v>105.89691535350718</v>
      </c>
      <c r="G21" s="11">
        <v>105.93995856882741</v>
      </c>
      <c r="H21" s="11">
        <v>105.9309569803461</v>
      </c>
      <c r="I21" s="11">
        <v>105.89590880736833</v>
      </c>
      <c r="J21" s="11">
        <v>105.83067359317906</v>
      </c>
      <c r="K21" s="11">
        <v>105.68058534370269</v>
      </c>
      <c r="L21" s="11">
        <v>105.37771000906221</v>
      </c>
      <c r="M21" s="11">
        <v>104.89007018564018</v>
      </c>
      <c r="N21" s="11">
        <v>104.21396852708176</v>
      </c>
      <c r="O21" s="11">
        <v>103.40180924344773</v>
      </c>
      <c r="P21" s="11">
        <v>102.5443853739439</v>
      </c>
      <c r="Q21" s="11">
        <v>101.7548163234174</v>
      </c>
      <c r="R21" s="11">
        <v>101.10656984458619</v>
      </c>
      <c r="S21" s="11">
        <v>100.6056234393151</v>
      </c>
      <c r="T21" s="11">
        <v>100.21422330777668</v>
      </c>
      <c r="U21" s="11">
        <v>99.903133745505627</v>
      </c>
      <c r="V21" s="11">
        <v>99.629121408224975</v>
      </c>
      <c r="W21" s="11">
        <v>99.363014806442806</v>
      </c>
      <c r="X21" s="11">
        <v>99.102412652729683</v>
      </c>
      <c r="Y21" s="11">
        <v>98.852874684754511</v>
      </c>
      <c r="Z21" s="11">
        <v>98.607980168060507</v>
      </c>
      <c r="AA21" s="11">
        <v>98.360341042624086</v>
      </c>
      <c r="AB21" s="11">
        <v>98.111220963378599</v>
      </c>
    </row>
    <row r="22" spans="1:28">
      <c r="A22" s="51"/>
      <c r="B22" s="6" t="s">
        <v>12</v>
      </c>
      <c r="C22" s="11">
        <v>103.04617125284672</v>
      </c>
      <c r="D22" s="11">
        <v>103.55324347823374</v>
      </c>
      <c r="E22" s="11">
        <v>103.9179838420944</v>
      </c>
      <c r="F22" s="11">
        <v>104.18378691888304</v>
      </c>
      <c r="G22" s="11">
        <v>104.40276050961978</v>
      </c>
      <c r="H22" s="11">
        <v>104.6026944488947</v>
      </c>
      <c r="I22" s="11">
        <v>104.76705468999212</v>
      </c>
      <c r="J22" s="11">
        <v>104.87179868561842</v>
      </c>
      <c r="K22" s="11">
        <v>104.92070019570241</v>
      </c>
      <c r="L22" s="11">
        <v>104.91915093163581</v>
      </c>
      <c r="M22" s="11">
        <v>104.86994607360806</v>
      </c>
      <c r="N22" s="11">
        <v>104.79916067713366</v>
      </c>
      <c r="O22" s="11">
        <v>104.70192266850202</v>
      </c>
      <c r="P22" s="11">
        <v>104.52245949887559</v>
      </c>
      <c r="Q22" s="11">
        <v>104.19338329075075</v>
      </c>
      <c r="R22" s="11">
        <v>103.68307346268033</v>
      </c>
      <c r="S22" s="11">
        <v>102.98832824317185</v>
      </c>
      <c r="T22" s="11">
        <v>102.16164543771417</v>
      </c>
      <c r="U22" s="11">
        <v>101.2932088386098</v>
      </c>
      <c r="V22" s="11">
        <v>100.49408344049793</v>
      </c>
      <c r="W22" s="11">
        <v>99.836548221520829</v>
      </c>
      <c r="X22" s="11">
        <v>99.32640982394048</v>
      </c>
      <c r="Y22" s="11">
        <v>98.92500498394179</v>
      </c>
      <c r="Z22" s="11">
        <v>98.603696696128651</v>
      </c>
      <c r="AA22" s="11">
        <v>98.31996158389191</v>
      </c>
      <c r="AB22" s="11">
        <v>98.04634167437078</v>
      </c>
    </row>
    <row r="23" spans="1:28">
      <c r="A23" s="51"/>
      <c r="B23" s="6" t="s">
        <v>13</v>
      </c>
      <c r="C23" s="11">
        <v>97.370014245014261</v>
      </c>
      <c r="D23" s="11">
        <v>98.189994212931225</v>
      </c>
      <c r="E23" s="11">
        <v>99.119045570986501</v>
      </c>
      <c r="F23" s="11">
        <v>100.0538779981969</v>
      </c>
      <c r="G23" s="11">
        <v>100.87595077282518</v>
      </c>
      <c r="H23" s="11">
        <v>101.51810286816338</v>
      </c>
      <c r="I23" s="11">
        <v>101.97671216522879</v>
      </c>
      <c r="J23" s="11">
        <v>102.29774130524945</v>
      </c>
      <c r="K23" s="11">
        <v>102.52428812238321</v>
      </c>
      <c r="L23" s="11">
        <v>102.70641305261483</v>
      </c>
      <c r="M23" s="11">
        <v>102.87050113475229</v>
      </c>
      <c r="N23" s="11">
        <v>103.00018402823746</v>
      </c>
      <c r="O23" s="11">
        <v>103.07127815488626</v>
      </c>
      <c r="P23" s="11">
        <v>103.08759429428792</v>
      </c>
      <c r="Q23" s="11">
        <v>103.05585813468885</v>
      </c>
      <c r="R23" s="11">
        <v>102.97942025875926</v>
      </c>
      <c r="S23" s="11">
        <v>102.88360484476038</v>
      </c>
      <c r="T23" s="11">
        <v>102.76351533815082</v>
      </c>
      <c r="U23" s="11">
        <v>102.5637523467261</v>
      </c>
      <c r="V23" s="11">
        <v>102.21691010090808</v>
      </c>
      <c r="W23" s="11">
        <v>101.69205033889904</v>
      </c>
      <c r="X23" s="11">
        <v>100.98818412676201</v>
      </c>
      <c r="Y23" s="11">
        <v>100.15700901337962</v>
      </c>
      <c r="Z23" s="11">
        <v>99.287850222494072</v>
      </c>
      <c r="AA23" s="11">
        <v>98.489017785241856</v>
      </c>
      <c r="AB23" s="11">
        <v>97.831003348037143</v>
      </c>
    </row>
    <row r="24" spans="1:28">
      <c r="A24" s="51"/>
      <c r="B24" s="6" t="s">
        <v>14</v>
      </c>
      <c r="C24" s="11">
        <v>93.341722409872617</v>
      </c>
      <c r="D24" s="11">
        <v>93.563383077131746</v>
      </c>
      <c r="E24" s="11">
        <v>93.780942169512784</v>
      </c>
      <c r="F24" s="11">
        <v>94.061270903720924</v>
      </c>
      <c r="G24" s="11">
        <v>94.480489128804592</v>
      </c>
      <c r="H24" s="11">
        <v>95.0705769510122</v>
      </c>
      <c r="I24" s="11">
        <v>95.829770151266317</v>
      </c>
      <c r="J24" s="11">
        <v>96.694645764563063</v>
      </c>
      <c r="K24" s="11">
        <v>97.564618138947523</v>
      </c>
      <c r="L24" s="11">
        <v>98.32393771179656</v>
      </c>
      <c r="M24" s="11">
        <v>98.907604284128197</v>
      </c>
      <c r="N24" s="11">
        <v>99.314409081457811</v>
      </c>
      <c r="O24" s="11">
        <v>99.590222421913097</v>
      </c>
      <c r="P24" s="11">
        <v>99.77660355116636</v>
      </c>
      <c r="Q24" s="11">
        <v>99.922827558187748</v>
      </c>
      <c r="R24" s="11">
        <v>100.05342873777465</v>
      </c>
      <c r="S24" s="11">
        <v>100.15005467142485</v>
      </c>
      <c r="T24" s="11">
        <v>100.18878981324076</v>
      </c>
      <c r="U24" s="11">
        <v>100.17382369200674</v>
      </c>
      <c r="V24" s="11">
        <v>100.11220292738091</v>
      </c>
      <c r="W24" s="11">
        <v>100.00789577493636</v>
      </c>
      <c r="X24" s="11">
        <v>99.887817097388094</v>
      </c>
      <c r="Y24" s="11">
        <v>99.745603786534673</v>
      </c>
      <c r="Z24" s="11">
        <v>99.527216645151043</v>
      </c>
      <c r="AA24" s="11">
        <v>99.165550172490327</v>
      </c>
      <c r="AB24" s="11">
        <v>98.629850708180015</v>
      </c>
    </row>
    <row r="25" spans="1:28">
      <c r="A25" s="51"/>
      <c r="B25" s="6" t="s">
        <v>15</v>
      </c>
      <c r="C25" s="11">
        <v>88.992526830364653</v>
      </c>
      <c r="D25" s="11">
        <v>88.968969357043576</v>
      </c>
      <c r="E25" s="11">
        <v>89.058200138704521</v>
      </c>
      <c r="F25" s="11">
        <v>89.222445215245642</v>
      </c>
      <c r="G25" s="11">
        <v>89.419047730771169</v>
      </c>
      <c r="H25" s="11">
        <v>89.624813203807037</v>
      </c>
      <c r="I25" s="11">
        <v>89.812734921246445</v>
      </c>
      <c r="J25" s="11">
        <v>89.998291468482989</v>
      </c>
      <c r="K25" s="11">
        <v>90.248069252733401</v>
      </c>
      <c r="L25" s="11">
        <v>90.633401906907352</v>
      </c>
      <c r="M25" s="11">
        <v>91.183341404524697</v>
      </c>
      <c r="N25" s="11">
        <v>91.895028749060245</v>
      </c>
      <c r="O25" s="11">
        <v>92.70528477523068</v>
      </c>
      <c r="P25" s="11">
        <v>93.515748528033512</v>
      </c>
      <c r="Q25" s="11">
        <v>94.217116536549867</v>
      </c>
      <c r="R25" s="11">
        <v>94.748982757392056</v>
      </c>
      <c r="S25" s="11">
        <v>95.111540102929084</v>
      </c>
      <c r="T25" s="11">
        <v>95.351044352616626</v>
      </c>
      <c r="U25" s="11">
        <v>95.508304814750673</v>
      </c>
      <c r="V25" s="11">
        <v>95.629442722031129</v>
      </c>
      <c r="W25" s="11">
        <v>95.736336533485485</v>
      </c>
      <c r="X25" s="11">
        <v>95.810676679300173</v>
      </c>
      <c r="Y25" s="11">
        <v>95.826560131289824</v>
      </c>
      <c r="Z25" s="11">
        <v>95.789163704766111</v>
      </c>
      <c r="AA25" s="11">
        <v>95.70526559679567</v>
      </c>
      <c r="AB25" s="11">
        <v>95.576910516345237</v>
      </c>
    </row>
    <row r="26" spans="1:28">
      <c r="A26" s="51"/>
      <c r="B26" s="6" t="s">
        <v>16</v>
      </c>
      <c r="C26" s="11">
        <v>84.544580807334029</v>
      </c>
      <c r="D26" s="11">
        <v>84.335416226439165</v>
      </c>
      <c r="E26" s="11">
        <v>84.059811189754683</v>
      </c>
      <c r="F26" s="11">
        <v>83.792960780115834</v>
      </c>
      <c r="G26" s="11">
        <v>83.585954918176981</v>
      </c>
      <c r="H26" s="11">
        <v>83.467702025398367</v>
      </c>
      <c r="I26" s="11">
        <v>83.45684303508186</v>
      </c>
      <c r="J26" s="11">
        <v>83.548975435993739</v>
      </c>
      <c r="K26" s="11">
        <v>83.707854678614908</v>
      </c>
      <c r="L26" s="11">
        <v>83.892645628307534</v>
      </c>
      <c r="M26" s="11">
        <v>84.081195435474783</v>
      </c>
      <c r="N26" s="11">
        <v>84.25045521896692</v>
      </c>
      <c r="O26" s="11">
        <v>84.416724683719849</v>
      </c>
      <c r="P26" s="11">
        <v>84.642005315096725</v>
      </c>
      <c r="Q26" s="11">
        <v>84.99587187577788</v>
      </c>
      <c r="R26" s="11">
        <v>85.504629214169867</v>
      </c>
      <c r="S26" s="11">
        <v>86.162232366988775</v>
      </c>
      <c r="T26" s="11">
        <v>86.907023065032277</v>
      </c>
      <c r="U26" s="11">
        <v>87.645574317023716</v>
      </c>
      <c r="V26" s="11">
        <v>88.27523073516096</v>
      </c>
      <c r="W26" s="11">
        <v>88.741739507413826</v>
      </c>
      <c r="X26" s="11">
        <v>89.050253950738622</v>
      </c>
      <c r="Y26" s="11">
        <v>89.245134773752639</v>
      </c>
      <c r="Z26" s="11">
        <v>89.366841411089297</v>
      </c>
      <c r="AA26" s="11">
        <v>89.456152504758307</v>
      </c>
      <c r="AB26" s="11">
        <v>89.525410508913211</v>
      </c>
    </row>
    <row r="27" spans="1:28">
      <c r="A27" s="56"/>
      <c r="B27" s="6" t="s">
        <v>17</v>
      </c>
      <c r="C27" s="11">
        <v>70.136387030365412</v>
      </c>
      <c r="D27" s="11">
        <v>70.02101280985778</v>
      </c>
      <c r="E27" s="11">
        <v>69.910717262768785</v>
      </c>
      <c r="F27" s="11">
        <v>69.772525449905217</v>
      </c>
      <c r="G27" s="11">
        <v>69.596961119011652</v>
      </c>
      <c r="H27" s="11">
        <v>69.388566822216106</v>
      </c>
      <c r="I27" s="11">
        <v>69.157338247685786</v>
      </c>
      <c r="J27" s="11">
        <v>68.917978698981699</v>
      </c>
      <c r="K27" s="11">
        <v>68.687979276600217</v>
      </c>
      <c r="L27" s="11">
        <v>68.481476855669527</v>
      </c>
      <c r="M27" s="11">
        <v>68.309300117479651</v>
      </c>
      <c r="N27" s="11">
        <v>68.182230069538349</v>
      </c>
      <c r="O27" s="11">
        <v>68.100961856297431</v>
      </c>
      <c r="P27" s="11">
        <v>68.053235972850004</v>
      </c>
      <c r="Q27" s="11">
        <v>68.026576350005399</v>
      </c>
      <c r="R27" s="11">
        <v>68.016709278101644</v>
      </c>
      <c r="S27" s="11">
        <v>68.019370205240818</v>
      </c>
      <c r="T27" s="11">
        <v>68.045317784005078</v>
      </c>
      <c r="U27" s="11">
        <v>68.117596442298492</v>
      </c>
      <c r="V27" s="11">
        <v>68.260273419839095</v>
      </c>
      <c r="W27" s="11">
        <v>68.480679069350899</v>
      </c>
      <c r="X27" s="11">
        <v>68.772280935239436</v>
      </c>
      <c r="Y27" s="11">
        <v>69.108535990875026</v>
      </c>
      <c r="Z27" s="11">
        <v>69.457825333601093</v>
      </c>
      <c r="AA27" s="11">
        <v>69.783421725070568</v>
      </c>
      <c r="AB27" s="11">
        <v>70.059672284015505</v>
      </c>
    </row>
    <row r="28" spans="1:28">
      <c r="A28" s="49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7"/>
      <c r="AB28" s="7"/>
    </row>
    <row r="29" spans="1:28">
      <c r="A29" s="51"/>
      <c r="B29" s="101" t="s">
        <v>94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</row>
    <row r="30" spans="1:28">
      <c r="A30" s="51"/>
      <c r="B30" s="3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</row>
    <row r="31" spans="1:28">
      <c r="A31" s="51"/>
    </row>
    <row r="32" spans="1:28">
      <c r="A32" s="51"/>
    </row>
    <row r="33" spans="1:1" ht="19.5" customHeight="1">
      <c r="A33" s="51"/>
    </row>
    <row r="34" spans="1:1">
      <c r="A34" s="51"/>
    </row>
    <row r="35" spans="1:1">
      <c r="A35" s="51"/>
    </row>
    <row r="36" spans="1:1">
      <c r="A36" s="51"/>
    </row>
    <row r="37" spans="1:1">
      <c r="A37" s="51"/>
    </row>
    <row r="38" spans="1:1">
      <c r="A38" s="51"/>
    </row>
    <row r="39" spans="1:1">
      <c r="A39" s="51"/>
    </row>
    <row r="40" spans="1:1">
      <c r="A40" s="51"/>
    </row>
    <row r="41" spans="1:1">
      <c r="A41" s="51"/>
    </row>
    <row r="42" spans="1:1">
      <c r="A42" s="51"/>
    </row>
    <row r="43" spans="1:1">
      <c r="A43" s="51"/>
    </row>
    <row r="44" spans="1:1">
      <c r="A44" s="51"/>
    </row>
    <row r="45" spans="1:1">
      <c r="A45" s="51"/>
    </row>
    <row r="46" spans="1:1">
      <c r="A46" s="51"/>
    </row>
    <row r="47" spans="1:1">
      <c r="A47" s="57"/>
    </row>
    <row r="48" spans="1:1">
      <c r="A48" s="49"/>
    </row>
    <row r="49" spans="1:1">
      <c r="A49" s="51"/>
    </row>
    <row r="50" spans="1:1">
      <c r="A50" s="51"/>
    </row>
    <row r="51" spans="1:1">
      <c r="A51" s="51"/>
    </row>
    <row r="52" spans="1:1">
      <c r="A52" s="51"/>
    </row>
    <row r="53" spans="1:1">
      <c r="A53" s="51"/>
    </row>
    <row r="54" spans="1:1">
      <c r="A54" s="51"/>
    </row>
    <row r="55" spans="1:1">
      <c r="A55" s="51"/>
    </row>
    <row r="56" spans="1:1">
      <c r="A56" s="51"/>
    </row>
    <row r="57" spans="1:1">
      <c r="A57" s="51"/>
    </row>
    <row r="58" spans="1:1">
      <c r="A58" s="51"/>
    </row>
    <row r="59" spans="1:1">
      <c r="A59" s="51"/>
    </row>
    <row r="60" spans="1:1">
      <c r="A60" s="51"/>
    </row>
    <row r="61" spans="1:1">
      <c r="A61" s="51"/>
    </row>
    <row r="62" spans="1:1">
      <c r="A62" s="51"/>
    </row>
    <row r="63" spans="1:1">
      <c r="A63" s="51"/>
    </row>
    <row r="64" spans="1:1">
      <c r="A64" s="51"/>
    </row>
    <row r="65" spans="1:1">
      <c r="A65" s="51"/>
    </row>
    <row r="66" spans="1:1">
      <c r="A66" s="51"/>
    </row>
    <row r="67" spans="1:1">
      <c r="A67" s="59"/>
    </row>
    <row r="68" spans="1:1">
      <c r="A68" s="49"/>
    </row>
    <row r="69" spans="1:1">
      <c r="A69" s="51"/>
    </row>
    <row r="70" spans="1:1">
      <c r="A70" s="51"/>
    </row>
    <row r="71" spans="1:1">
      <c r="A71" s="51"/>
    </row>
    <row r="72" spans="1:1">
      <c r="A72" s="51"/>
    </row>
    <row r="73" spans="1:1">
      <c r="A73" s="51"/>
    </row>
    <row r="74" spans="1:1">
      <c r="A74" s="51"/>
    </row>
    <row r="75" spans="1:1">
      <c r="A75" s="51"/>
    </row>
    <row r="76" spans="1:1">
      <c r="A76" s="51"/>
    </row>
    <row r="77" spans="1:1">
      <c r="A77" s="51"/>
    </row>
    <row r="78" spans="1:1">
      <c r="A78" s="51"/>
    </row>
    <row r="79" spans="1:1">
      <c r="A79" s="51"/>
    </row>
    <row r="80" spans="1:1">
      <c r="A80" s="51"/>
    </row>
    <row r="81" spans="1:1">
      <c r="A81" s="51"/>
    </row>
    <row r="82" spans="1:1">
      <c r="A82" s="51"/>
    </row>
    <row r="83" spans="1:1">
      <c r="A83" s="51"/>
    </row>
    <row r="84" spans="1:1">
      <c r="A84" s="51"/>
    </row>
    <row r="85" spans="1:1">
      <c r="A85" s="51"/>
    </row>
    <row r="86" spans="1:1">
      <c r="A86" s="51"/>
    </row>
    <row r="87" spans="1:1">
      <c r="A87" s="56"/>
    </row>
    <row r="88" spans="1:1">
      <c r="A88" s="49"/>
    </row>
    <row r="89" spans="1:1">
      <c r="A89" s="51"/>
    </row>
    <row r="90" spans="1:1">
      <c r="A90" s="51"/>
    </row>
    <row r="91" spans="1:1">
      <c r="A91" s="51"/>
    </row>
    <row r="92" spans="1:1">
      <c r="A92" s="51"/>
    </row>
    <row r="93" spans="1:1">
      <c r="A93" s="51"/>
    </row>
    <row r="94" spans="1:1">
      <c r="A94" s="51"/>
    </row>
    <row r="95" spans="1:1">
      <c r="A95" s="51"/>
    </row>
    <row r="96" spans="1:1">
      <c r="A96" s="51"/>
    </row>
    <row r="97" spans="1:1">
      <c r="A97" s="51"/>
    </row>
    <row r="98" spans="1:1">
      <c r="A98" s="51"/>
    </row>
    <row r="99" spans="1:1">
      <c r="A99" s="51"/>
    </row>
    <row r="100" spans="1:1">
      <c r="A100" s="51"/>
    </row>
    <row r="101" spans="1:1">
      <c r="A101" s="51"/>
    </row>
    <row r="102" spans="1:1">
      <c r="A102" s="51"/>
    </row>
    <row r="103" spans="1:1">
      <c r="A103" s="51"/>
    </row>
    <row r="104" spans="1:1">
      <c r="A104" s="51"/>
    </row>
    <row r="105" spans="1:1">
      <c r="A105" s="51"/>
    </row>
    <row r="106" spans="1:1">
      <c r="A106" s="51"/>
    </row>
    <row r="107" spans="1:1">
      <c r="A107" s="57"/>
    </row>
    <row r="108" spans="1:1">
      <c r="A108" s="49"/>
    </row>
    <row r="109" spans="1:1">
      <c r="A109" s="51"/>
    </row>
    <row r="110" spans="1:1">
      <c r="A110" s="51"/>
    </row>
    <row r="111" spans="1:1">
      <c r="A111" s="51"/>
    </row>
    <row r="112" spans="1:1">
      <c r="A112" s="51"/>
    </row>
    <row r="113" spans="1:1">
      <c r="A113" s="51"/>
    </row>
    <row r="114" spans="1:1">
      <c r="A114" s="51"/>
    </row>
    <row r="115" spans="1:1">
      <c r="A115" s="51"/>
    </row>
    <row r="116" spans="1:1">
      <c r="A116" s="51"/>
    </row>
    <row r="117" spans="1:1">
      <c r="A117" s="51"/>
    </row>
    <row r="118" spans="1:1">
      <c r="A118" s="51"/>
    </row>
    <row r="119" spans="1:1">
      <c r="A119" s="51"/>
    </row>
    <row r="120" spans="1:1">
      <c r="A120" s="51"/>
    </row>
    <row r="121" spans="1:1">
      <c r="A121" s="51"/>
    </row>
    <row r="122" spans="1:1">
      <c r="A122" s="51"/>
    </row>
    <row r="123" spans="1:1">
      <c r="A123" s="51"/>
    </row>
    <row r="124" spans="1:1">
      <c r="A124" s="51"/>
    </row>
    <row r="125" spans="1:1">
      <c r="A125" s="51"/>
    </row>
    <row r="126" spans="1:1">
      <c r="A126" s="51"/>
    </row>
    <row r="128" spans="1:1">
      <c r="A128" s="49"/>
    </row>
    <row r="129" spans="1:1">
      <c r="A129" s="51"/>
    </row>
    <row r="130" spans="1:1">
      <c r="A130" s="51"/>
    </row>
    <row r="131" spans="1:1">
      <c r="A131" s="51"/>
    </row>
    <row r="132" spans="1:1">
      <c r="A132" s="51"/>
    </row>
    <row r="133" spans="1:1">
      <c r="A133" s="51"/>
    </row>
    <row r="134" spans="1:1">
      <c r="A134" s="51"/>
    </row>
    <row r="135" spans="1:1">
      <c r="A135" s="51"/>
    </row>
    <row r="136" spans="1:1">
      <c r="A136" s="51"/>
    </row>
    <row r="137" spans="1:1">
      <c r="A137" s="51"/>
    </row>
    <row r="138" spans="1:1">
      <c r="A138" s="51"/>
    </row>
    <row r="139" spans="1:1">
      <c r="A139" s="51"/>
    </row>
    <row r="140" spans="1:1">
      <c r="A140" s="51"/>
    </row>
    <row r="141" spans="1:1">
      <c r="A141" s="51"/>
    </row>
    <row r="142" spans="1:1">
      <c r="A142" s="51"/>
    </row>
    <row r="143" spans="1:1">
      <c r="A143" s="51"/>
    </row>
    <row r="144" spans="1:1">
      <c r="A144" s="51"/>
    </row>
    <row r="145" spans="1:1">
      <c r="A145" s="51"/>
    </row>
    <row r="146" spans="1:1">
      <c r="A146" s="51"/>
    </row>
    <row r="147" spans="1:1">
      <c r="A147" s="56"/>
    </row>
    <row r="148" spans="1:1">
      <c r="A148" s="49"/>
    </row>
    <row r="149" spans="1:1">
      <c r="A149" s="51"/>
    </row>
    <row r="150" spans="1:1">
      <c r="A150" s="51"/>
    </row>
    <row r="151" spans="1:1">
      <c r="A151" s="51"/>
    </row>
    <row r="152" spans="1:1">
      <c r="A152" s="51"/>
    </row>
    <row r="153" spans="1:1">
      <c r="A153" s="51"/>
    </row>
    <row r="154" spans="1:1">
      <c r="A154" s="51"/>
    </row>
    <row r="155" spans="1:1">
      <c r="A155" s="51"/>
    </row>
    <row r="156" spans="1:1">
      <c r="A156" s="51"/>
    </row>
    <row r="157" spans="1:1">
      <c r="A157" s="51"/>
    </row>
    <row r="158" spans="1:1">
      <c r="A158" s="51"/>
    </row>
    <row r="159" spans="1:1">
      <c r="A159" s="51"/>
    </row>
    <row r="160" spans="1:1">
      <c r="A160" s="51"/>
    </row>
    <row r="161" spans="1:1">
      <c r="A161" s="51"/>
    </row>
    <row r="162" spans="1:1">
      <c r="A162" s="51"/>
    </row>
    <row r="163" spans="1:1">
      <c r="A163" s="51"/>
    </row>
    <row r="164" spans="1:1">
      <c r="A164" s="51"/>
    </row>
    <row r="165" spans="1:1">
      <c r="A165" s="51"/>
    </row>
    <row r="166" spans="1:1">
      <c r="A166" s="51"/>
    </row>
    <row r="167" spans="1:1">
      <c r="A167" s="57"/>
    </row>
    <row r="168" spans="1:1">
      <c r="A168" s="49"/>
    </row>
    <row r="169" spans="1:1">
      <c r="A169" s="51"/>
    </row>
    <row r="170" spans="1:1">
      <c r="A170" s="51"/>
    </row>
    <row r="171" spans="1:1">
      <c r="A171" s="51"/>
    </row>
    <row r="172" spans="1:1">
      <c r="A172" s="51"/>
    </row>
    <row r="173" spans="1:1">
      <c r="A173" s="51"/>
    </row>
    <row r="174" spans="1:1">
      <c r="A174" s="51"/>
    </row>
    <row r="175" spans="1:1">
      <c r="A175" s="51"/>
    </row>
    <row r="176" spans="1:1">
      <c r="A176" s="51"/>
    </row>
    <row r="177" spans="1:1">
      <c r="A177" s="51"/>
    </row>
    <row r="178" spans="1:1">
      <c r="A178" s="51"/>
    </row>
    <row r="179" spans="1:1">
      <c r="A179" s="51"/>
    </row>
    <row r="180" spans="1:1">
      <c r="A180" s="51"/>
    </row>
    <row r="181" spans="1:1">
      <c r="A181" s="51"/>
    </row>
    <row r="182" spans="1:1">
      <c r="A182" s="51"/>
    </row>
    <row r="183" spans="1:1">
      <c r="A183" s="51"/>
    </row>
    <row r="184" spans="1:1">
      <c r="A184" s="51"/>
    </row>
    <row r="185" spans="1:1">
      <c r="A185" s="51"/>
    </row>
    <row r="186" spans="1:1">
      <c r="A186" s="51"/>
    </row>
    <row r="187" spans="1:1">
      <c r="A187" s="62"/>
    </row>
    <row r="188" spans="1:1">
      <c r="A188" s="29"/>
    </row>
    <row r="189" spans="1:1">
      <c r="A189" s="29"/>
    </row>
    <row r="190" spans="1:1">
      <c r="A190" s="29"/>
    </row>
    <row r="191" spans="1:1">
      <c r="A191" s="29"/>
    </row>
    <row r="192" spans="1:1">
      <c r="A192" s="29"/>
    </row>
    <row r="193" spans="1:1">
      <c r="A193" s="29"/>
    </row>
    <row r="194" spans="1:1">
      <c r="A194" s="29"/>
    </row>
    <row r="195" spans="1:1">
      <c r="A195" s="29"/>
    </row>
    <row r="196" spans="1:1">
      <c r="A196" s="29"/>
    </row>
    <row r="197" spans="1:1">
      <c r="A197" s="29"/>
    </row>
    <row r="198" spans="1:1">
      <c r="A198" s="29"/>
    </row>
    <row r="199" spans="1:1">
      <c r="A199" s="29"/>
    </row>
    <row r="200" spans="1:1">
      <c r="A200" s="29"/>
    </row>
    <row r="201" spans="1:1">
      <c r="A201" s="29"/>
    </row>
    <row r="202" spans="1:1">
      <c r="A202" s="29"/>
    </row>
    <row r="203" spans="1:1">
      <c r="A203" s="29"/>
    </row>
    <row r="204" spans="1:1">
      <c r="A204" s="29"/>
    </row>
    <row r="205" spans="1:1">
      <c r="A205" s="29"/>
    </row>
    <row r="206" spans="1:1">
      <c r="A206" s="29"/>
    </row>
    <row r="207" spans="1:1">
      <c r="A207" s="57"/>
    </row>
    <row r="208" spans="1:1">
      <c r="A208" s="29"/>
    </row>
    <row r="209" spans="1:1">
      <c r="A209" s="29"/>
    </row>
    <row r="210" spans="1:1">
      <c r="A210" s="29"/>
    </row>
    <row r="211" spans="1:1">
      <c r="A211" s="29"/>
    </row>
    <row r="212" spans="1:1">
      <c r="A212" s="29"/>
    </row>
    <row r="213" spans="1:1">
      <c r="A213" s="29"/>
    </row>
    <row r="214" spans="1:1">
      <c r="A214" s="29"/>
    </row>
    <row r="215" spans="1:1">
      <c r="A215" s="29"/>
    </row>
    <row r="216" spans="1:1">
      <c r="A216" s="29"/>
    </row>
    <row r="217" spans="1:1">
      <c r="A217" s="29"/>
    </row>
    <row r="218" spans="1:1">
      <c r="A218" s="29"/>
    </row>
    <row r="219" spans="1:1">
      <c r="A219" s="29"/>
    </row>
    <row r="220" spans="1:1">
      <c r="A220" s="29"/>
    </row>
    <row r="221" spans="1:1">
      <c r="A221" s="29"/>
    </row>
    <row r="222" spans="1:1">
      <c r="A222" s="29"/>
    </row>
    <row r="223" spans="1:1">
      <c r="A223" s="29"/>
    </row>
    <row r="224" spans="1:1">
      <c r="A224" s="29"/>
    </row>
    <row r="225" spans="1:1">
      <c r="A225" s="29"/>
    </row>
    <row r="226" spans="1:1">
      <c r="A226" s="29"/>
    </row>
    <row r="227" spans="1:1">
      <c r="A227" s="29"/>
    </row>
    <row r="228" spans="1:1">
      <c r="A228" s="29"/>
    </row>
    <row r="229" spans="1:1">
      <c r="A229" s="29"/>
    </row>
    <row r="230" spans="1:1">
      <c r="A230" s="29"/>
    </row>
    <row r="231" spans="1:1">
      <c r="A231" s="29"/>
    </row>
    <row r="232" spans="1:1">
      <c r="A232" s="29"/>
    </row>
    <row r="233" spans="1:1">
      <c r="A233" s="29"/>
    </row>
    <row r="234" spans="1:1">
      <c r="A234" s="29"/>
    </row>
    <row r="235" spans="1:1">
      <c r="A235" s="29"/>
    </row>
    <row r="236" spans="1:1">
      <c r="A236" s="29"/>
    </row>
    <row r="237" spans="1:1">
      <c r="A237" s="29"/>
    </row>
    <row r="238" spans="1:1">
      <c r="A238" s="29"/>
    </row>
    <row r="239" spans="1:1">
      <c r="A239" s="29"/>
    </row>
    <row r="240" spans="1:1">
      <c r="A240" s="29"/>
    </row>
    <row r="241" spans="1:1">
      <c r="A241" s="29"/>
    </row>
    <row r="242" spans="1:1">
      <c r="A242" s="29"/>
    </row>
    <row r="243" spans="1:1">
      <c r="A243" s="29"/>
    </row>
    <row r="244" spans="1:1">
      <c r="A244" s="29"/>
    </row>
    <row r="245" spans="1:1">
      <c r="A245" s="29"/>
    </row>
    <row r="246" spans="1:1">
      <c r="A246" s="29"/>
    </row>
    <row r="247" spans="1:1">
      <c r="A247" s="29"/>
    </row>
    <row r="248" spans="1:1">
      <c r="A248" s="29"/>
    </row>
    <row r="249" spans="1:1">
      <c r="A249" s="29"/>
    </row>
    <row r="250" spans="1:1">
      <c r="A250" s="29"/>
    </row>
    <row r="251" spans="1:1">
      <c r="A251" s="29"/>
    </row>
    <row r="252" spans="1:1">
      <c r="A252" s="29"/>
    </row>
    <row r="253" spans="1:1">
      <c r="A253" s="29"/>
    </row>
    <row r="254" spans="1:1">
      <c r="A254" s="29"/>
    </row>
    <row r="255" spans="1:1">
      <c r="A255" s="29"/>
    </row>
    <row r="256" spans="1:1">
      <c r="A256" s="29"/>
    </row>
    <row r="257" spans="1:1">
      <c r="A257" s="29"/>
    </row>
    <row r="258" spans="1:1">
      <c r="A258" s="29"/>
    </row>
    <row r="259" spans="1:1">
      <c r="A259" s="29"/>
    </row>
    <row r="260" spans="1:1">
      <c r="A260" s="29"/>
    </row>
    <row r="261" spans="1:1">
      <c r="A261" s="29"/>
    </row>
    <row r="262" spans="1:1">
      <c r="A262" s="29"/>
    </row>
    <row r="263" spans="1:1">
      <c r="A263" s="29"/>
    </row>
    <row r="264" spans="1:1">
      <c r="A264" s="29"/>
    </row>
    <row r="265" spans="1:1">
      <c r="A265" s="29"/>
    </row>
    <row r="266" spans="1:1">
      <c r="A266" s="29"/>
    </row>
    <row r="267" spans="1:1">
      <c r="A267" s="29"/>
    </row>
    <row r="268" spans="1:1">
      <c r="A268" s="29"/>
    </row>
    <row r="269" spans="1:1">
      <c r="A269" s="29"/>
    </row>
    <row r="270" spans="1:1">
      <c r="A270" s="29"/>
    </row>
    <row r="271" spans="1:1">
      <c r="A271" s="29"/>
    </row>
    <row r="272" spans="1:1">
      <c r="A272" s="29"/>
    </row>
    <row r="273" spans="1:1">
      <c r="A273" s="29"/>
    </row>
    <row r="274" spans="1:1">
      <c r="A274" s="29"/>
    </row>
    <row r="275" spans="1:1">
      <c r="A275" s="29"/>
    </row>
    <row r="276" spans="1:1">
      <c r="A276" s="29"/>
    </row>
    <row r="277" spans="1:1">
      <c r="A277" s="29"/>
    </row>
    <row r="278" spans="1:1">
      <c r="A278" s="29"/>
    </row>
    <row r="279" spans="1:1">
      <c r="A279" s="29"/>
    </row>
    <row r="280" spans="1:1">
      <c r="A280" s="29"/>
    </row>
    <row r="281" spans="1:1">
      <c r="A281" s="29"/>
    </row>
    <row r="282" spans="1:1">
      <c r="A282" s="29"/>
    </row>
    <row r="283" spans="1:1">
      <c r="A283" s="29"/>
    </row>
    <row r="284" spans="1:1">
      <c r="A284" s="29"/>
    </row>
    <row r="285" spans="1:1">
      <c r="A285" s="29"/>
    </row>
    <row r="286" spans="1:1">
      <c r="A286" s="29"/>
    </row>
    <row r="287" spans="1:1">
      <c r="A287" s="29"/>
    </row>
    <row r="288" spans="1:1">
      <c r="A288" s="29"/>
    </row>
    <row r="289" spans="1:1">
      <c r="A289" s="29"/>
    </row>
    <row r="290" spans="1:1">
      <c r="A290" s="57"/>
    </row>
    <row r="291" spans="1:1">
      <c r="A291" s="29"/>
    </row>
    <row r="292" spans="1:1">
      <c r="A292" s="29"/>
    </row>
    <row r="293" spans="1:1">
      <c r="A293" s="29"/>
    </row>
    <row r="294" spans="1:1">
      <c r="A294" s="29"/>
    </row>
    <row r="295" spans="1:1">
      <c r="A295" s="29"/>
    </row>
    <row r="296" spans="1:1">
      <c r="A296" s="29"/>
    </row>
    <row r="297" spans="1:1">
      <c r="A297" s="29"/>
    </row>
    <row r="298" spans="1:1">
      <c r="A298" s="29"/>
    </row>
    <row r="299" spans="1:1">
      <c r="A299" s="29"/>
    </row>
    <row r="300" spans="1:1">
      <c r="A300" s="29"/>
    </row>
    <row r="301" spans="1:1">
      <c r="A301" s="29"/>
    </row>
    <row r="302" spans="1:1">
      <c r="A302" s="29"/>
    </row>
    <row r="303" spans="1:1">
      <c r="A303" s="29"/>
    </row>
    <row r="304" spans="1:1">
      <c r="A304" s="29"/>
    </row>
    <row r="305" spans="1:1">
      <c r="A305" s="29"/>
    </row>
    <row r="306" spans="1:1">
      <c r="A306" s="29"/>
    </row>
    <row r="307" spans="1:1">
      <c r="A307" s="29"/>
    </row>
    <row r="308" spans="1:1">
      <c r="A308" s="29"/>
    </row>
    <row r="309" spans="1:1">
      <c r="A309" s="29"/>
    </row>
    <row r="310" spans="1:1">
      <c r="A310" s="29"/>
    </row>
    <row r="311" spans="1:1">
      <c r="A311" s="29"/>
    </row>
    <row r="312" spans="1:1">
      <c r="A312" s="29"/>
    </row>
    <row r="313" spans="1:1">
      <c r="A313" s="29"/>
    </row>
    <row r="314" spans="1:1">
      <c r="A314" s="29"/>
    </row>
    <row r="315" spans="1:1">
      <c r="A315" s="29"/>
    </row>
    <row r="316" spans="1:1">
      <c r="A316" s="29"/>
    </row>
    <row r="317" spans="1:1">
      <c r="A317" s="29"/>
    </row>
    <row r="318" spans="1:1">
      <c r="A318" s="29"/>
    </row>
    <row r="319" spans="1:1">
      <c r="A319" s="29"/>
    </row>
    <row r="320" spans="1:1">
      <c r="A320" s="29"/>
    </row>
    <row r="321" spans="1:1">
      <c r="A321" s="29"/>
    </row>
    <row r="322" spans="1:1">
      <c r="A322" s="29"/>
    </row>
    <row r="323" spans="1:1">
      <c r="A323" s="29"/>
    </row>
    <row r="324" spans="1:1">
      <c r="A324" s="29"/>
    </row>
    <row r="325" spans="1:1">
      <c r="A325" s="29"/>
    </row>
    <row r="326" spans="1:1">
      <c r="A326" s="29"/>
    </row>
    <row r="327" spans="1:1">
      <c r="A327" s="29"/>
    </row>
    <row r="328" spans="1:1">
      <c r="A328" s="29"/>
    </row>
    <row r="329" spans="1:1">
      <c r="A329" s="29"/>
    </row>
    <row r="330" spans="1:1">
      <c r="A330" s="29"/>
    </row>
    <row r="331" spans="1:1">
      <c r="A331" s="29"/>
    </row>
    <row r="332" spans="1:1">
      <c r="A332" s="29"/>
    </row>
    <row r="333" spans="1:1">
      <c r="A333" s="29"/>
    </row>
    <row r="334" spans="1:1">
      <c r="A334" s="29"/>
    </row>
    <row r="335" spans="1:1">
      <c r="A335" s="29"/>
    </row>
    <row r="336" spans="1:1">
      <c r="A336" s="29"/>
    </row>
    <row r="337" spans="1:1">
      <c r="A337" s="29"/>
    </row>
    <row r="338" spans="1:1">
      <c r="A338" s="29"/>
    </row>
    <row r="339" spans="1:1">
      <c r="A339" s="29"/>
    </row>
    <row r="340" spans="1:1">
      <c r="A340" s="29"/>
    </row>
    <row r="341" spans="1:1">
      <c r="A341" s="29"/>
    </row>
    <row r="342" spans="1:1">
      <c r="A342" s="29"/>
    </row>
    <row r="343" spans="1:1">
      <c r="A343" s="29"/>
    </row>
    <row r="344" spans="1:1">
      <c r="A344" s="29"/>
    </row>
    <row r="345" spans="1:1">
      <c r="A345" s="29"/>
    </row>
    <row r="346" spans="1:1">
      <c r="A346" s="29"/>
    </row>
    <row r="347" spans="1:1">
      <c r="A347" s="29"/>
    </row>
    <row r="348" spans="1:1">
      <c r="A348" s="29"/>
    </row>
    <row r="349" spans="1:1">
      <c r="A349" s="29"/>
    </row>
    <row r="350" spans="1:1">
      <c r="A350" s="29"/>
    </row>
    <row r="351" spans="1:1">
      <c r="A351" s="29"/>
    </row>
    <row r="352" spans="1:1">
      <c r="A352" s="29"/>
    </row>
    <row r="353" spans="1:1">
      <c r="A353" s="29"/>
    </row>
    <row r="354" spans="1:1">
      <c r="A354" s="29"/>
    </row>
    <row r="355" spans="1:1">
      <c r="A355" s="29"/>
    </row>
    <row r="356" spans="1:1">
      <c r="A356" s="29"/>
    </row>
    <row r="357" spans="1:1">
      <c r="A357" s="29"/>
    </row>
    <row r="358" spans="1:1">
      <c r="A358" s="29"/>
    </row>
    <row r="359" spans="1:1">
      <c r="A359" s="29"/>
    </row>
    <row r="360" spans="1:1">
      <c r="A360" s="29"/>
    </row>
    <row r="361" spans="1:1">
      <c r="A361" s="29"/>
    </row>
    <row r="362" spans="1:1">
      <c r="A362" s="29"/>
    </row>
    <row r="363" spans="1:1">
      <c r="A363" s="29"/>
    </row>
    <row r="364" spans="1:1">
      <c r="A364" s="29"/>
    </row>
    <row r="365" spans="1:1">
      <c r="A365" s="29"/>
    </row>
    <row r="366" spans="1:1">
      <c r="A366" s="29"/>
    </row>
    <row r="367" spans="1:1">
      <c r="A367" s="29"/>
    </row>
    <row r="368" spans="1:1">
      <c r="A368" s="29"/>
    </row>
    <row r="369" spans="1:1">
      <c r="A369" s="29"/>
    </row>
    <row r="370" spans="1:1">
      <c r="A370" s="29"/>
    </row>
    <row r="371" spans="1:1">
      <c r="A371" s="29"/>
    </row>
  </sheetData>
  <mergeCells count="2">
    <mergeCell ref="B6:B7"/>
    <mergeCell ref="C6:AB6"/>
  </mergeCells>
  <phoneticPr fontId="0" type="noConversion"/>
  <pageMargins left="0.74803149606299213" right="0.74803149606299213" top="0.98425196850393704" bottom="0.98425196850393704" header="0" footer="0"/>
  <pageSetup paperSize="41" scale="95" pageOrder="overThenDown" orientation="landscape" r:id="rId1"/>
  <headerFooter scaleWithDoc="0">
    <oddHeader>&amp;L&amp;9PARAGUAY. Proyección de la Población Nacional, Áreas Urbana y Rural por Sexo y Edad, 2000-2025. Revisión 2015</oddHeader>
  </headerFooter>
  <colBreaks count="1" manualBreakCount="1">
    <brk id="15" max="28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0" tint="-0.34998626667073579"/>
  </sheetPr>
  <dimension ref="A3:Z371"/>
  <sheetViews>
    <sheetView showGridLines="0" zoomScale="80" zoomScaleNormal="80" workbookViewId="0">
      <pane xSplit="2" ySplit="7" topLeftCell="C32" activePane="bottomRight" state="frozen"/>
      <selection pane="topRight" activeCell="C1" sqref="C1"/>
      <selection pane="bottomLeft" activeCell="A8" sqref="A8"/>
      <selection pane="bottomRight" activeCell="B61" sqref="B61"/>
    </sheetView>
  </sheetViews>
  <sheetFormatPr baseColWidth="10" defaultRowHeight="14.25"/>
  <cols>
    <col min="1" max="1" width="19.42578125" style="14" customWidth="1"/>
    <col min="2" max="2" width="29.5703125" style="78" customWidth="1"/>
    <col min="3" max="14" width="12.42578125" style="78" customWidth="1"/>
    <col min="15" max="26" width="12.5703125" style="78" customWidth="1"/>
    <col min="27" max="16384" width="11.42578125" style="78"/>
  </cols>
  <sheetData>
    <row r="3" spans="1:26" ht="15">
      <c r="B3" s="77" t="s">
        <v>51</v>
      </c>
    </row>
    <row r="4" spans="1:26" ht="15">
      <c r="B4" s="77" t="s">
        <v>93</v>
      </c>
    </row>
    <row r="5" spans="1:26">
      <c r="H5" s="79"/>
    </row>
    <row r="6" spans="1:26" ht="22.5" customHeight="1">
      <c r="B6" s="141" t="s">
        <v>52</v>
      </c>
      <c r="C6" s="143" t="s">
        <v>88</v>
      </c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</row>
    <row r="7" spans="1:26" s="80" customFormat="1" ht="27" customHeight="1">
      <c r="A7" s="45"/>
      <c r="B7" s="142"/>
      <c r="C7" s="74">
        <v>2001</v>
      </c>
      <c r="D7" s="75">
        <v>2002</v>
      </c>
      <c r="E7" s="75">
        <v>2003</v>
      </c>
      <c r="F7" s="75">
        <v>2004</v>
      </c>
      <c r="G7" s="75">
        <v>2005</v>
      </c>
      <c r="H7" s="75">
        <v>2006</v>
      </c>
      <c r="I7" s="75">
        <v>2007</v>
      </c>
      <c r="J7" s="75">
        <v>2008</v>
      </c>
      <c r="K7" s="75">
        <v>2009</v>
      </c>
      <c r="L7" s="75">
        <v>2010</v>
      </c>
      <c r="M7" s="75">
        <v>2011</v>
      </c>
      <c r="N7" s="75">
        <v>2012</v>
      </c>
      <c r="O7" s="90">
        <v>2013</v>
      </c>
      <c r="P7" s="90">
        <v>2014</v>
      </c>
      <c r="Q7" s="90">
        <v>2015</v>
      </c>
      <c r="R7" s="90">
        <v>2016</v>
      </c>
      <c r="S7" s="90">
        <v>2017</v>
      </c>
      <c r="T7" s="90">
        <v>2018</v>
      </c>
      <c r="U7" s="90">
        <v>2019</v>
      </c>
      <c r="V7" s="90">
        <v>2020</v>
      </c>
      <c r="W7" s="90">
        <v>2021</v>
      </c>
      <c r="X7" s="90">
        <v>2022</v>
      </c>
      <c r="Y7" s="90">
        <v>2023</v>
      </c>
      <c r="Z7" s="90">
        <v>2024</v>
      </c>
    </row>
    <row r="8" spans="1:26">
      <c r="A8" s="49"/>
      <c r="H8" s="79"/>
    </row>
    <row r="9" spans="1:26" ht="15">
      <c r="A9" s="51"/>
      <c r="B9" s="81" t="s">
        <v>53</v>
      </c>
      <c r="C9" s="79"/>
      <c r="D9" s="79"/>
      <c r="E9" s="79"/>
      <c r="F9" s="79"/>
      <c r="G9" s="79"/>
      <c r="H9" s="79"/>
    </row>
    <row r="10" spans="1:26">
      <c r="A10" s="51"/>
      <c r="B10" s="78" t="s">
        <v>54</v>
      </c>
    </row>
    <row r="11" spans="1:26">
      <c r="A11" s="51"/>
      <c r="B11" s="78" t="s">
        <v>55</v>
      </c>
      <c r="C11" s="76">
        <v>141500.25395550992</v>
      </c>
      <c r="D11" s="76">
        <v>141431.7804938739</v>
      </c>
      <c r="E11" s="76">
        <v>141521.88450432385</v>
      </c>
      <c r="F11" s="76">
        <v>141680.69883938998</v>
      </c>
      <c r="G11" s="76">
        <v>141857.42084473907</v>
      </c>
      <c r="H11" s="76">
        <v>142125.78350257076</v>
      </c>
      <c r="I11" s="76">
        <v>142400.79755357571</v>
      </c>
      <c r="J11" s="76">
        <v>142667.70942190592</v>
      </c>
      <c r="K11" s="76">
        <v>142982.22129526795</v>
      </c>
      <c r="L11" s="76">
        <v>143285.08752238229</v>
      </c>
      <c r="M11" s="76">
        <v>143612.32881672701</v>
      </c>
      <c r="N11" s="76">
        <v>143901.63709786217</v>
      </c>
      <c r="O11" s="76">
        <v>144078.14152949976</v>
      </c>
      <c r="P11" s="76">
        <v>144268.49936637696</v>
      </c>
      <c r="Q11" s="76">
        <v>144444.71589525082</v>
      </c>
      <c r="R11" s="76">
        <v>144593.19137886405</v>
      </c>
      <c r="S11" s="76">
        <v>144695.07804612652</v>
      </c>
      <c r="T11" s="76">
        <v>144793.80398641375</v>
      </c>
      <c r="U11" s="76">
        <v>144876.63451057737</v>
      </c>
      <c r="V11" s="76">
        <v>144939.9370468212</v>
      </c>
      <c r="W11" s="76">
        <v>144997.24192475635</v>
      </c>
      <c r="X11" s="76">
        <v>145056.65159376021</v>
      </c>
      <c r="Y11" s="76">
        <v>145105.40231734008</v>
      </c>
      <c r="Z11" s="76">
        <v>145227.71975439703</v>
      </c>
    </row>
    <row r="12" spans="1:26">
      <c r="A12" s="51"/>
      <c r="C12" s="79"/>
      <c r="D12" s="79"/>
      <c r="E12" s="79"/>
      <c r="F12" s="79"/>
      <c r="G12" s="79"/>
      <c r="H12" s="79"/>
    </row>
    <row r="13" spans="1:26">
      <c r="A13" s="51"/>
      <c r="B13" s="78" t="s">
        <v>56</v>
      </c>
    </row>
    <row r="14" spans="1:26">
      <c r="A14" s="51"/>
      <c r="B14" s="78" t="s">
        <v>57</v>
      </c>
      <c r="C14" s="82">
        <v>26.276732854720006</v>
      </c>
      <c r="D14" s="82">
        <v>25.787025690445276</v>
      </c>
      <c r="E14" s="82">
        <v>25.346520564251467</v>
      </c>
      <c r="F14" s="82">
        <v>24.935566804481009</v>
      </c>
      <c r="G14" s="82">
        <v>24.543788179325581</v>
      </c>
      <c r="H14" s="83">
        <v>24.182061073685436</v>
      </c>
      <c r="I14" s="83">
        <v>23.834102129123099</v>
      </c>
      <c r="J14" s="83">
        <v>23.496847220468748</v>
      </c>
      <c r="K14" s="83">
        <v>23.178447476356414</v>
      </c>
      <c r="L14" s="83">
        <v>22.867524281222334</v>
      </c>
      <c r="M14" s="83">
        <v>22.568927993718727</v>
      </c>
      <c r="N14" s="83">
        <v>22.272206616115792</v>
      </c>
      <c r="O14" s="83">
        <v>21.966388988133019</v>
      </c>
      <c r="P14" s="83">
        <v>21.670943610366759</v>
      </c>
      <c r="Q14" s="83">
        <v>21.380984748799687</v>
      </c>
      <c r="R14" s="83">
        <v>21.09452727109483</v>
      </c>
      <c r="S14" s="83">
        <v>20.808519362971268</v>
      </c>
      <c r="T14" s="83">
        <v>20.529441200014617</v>
      </c>
      <c r="U14" s="83">
        <v>20.254809957432386</v>
      </c>
      <c r="V14" s="83">
        <v>19.984350272610321</v>
      </c>
      <c r="W14" s="83">
        <v>19.719364670464184</v>
      </c>
      <c r="X14" s="83">
        <v>19.46103989834231</v>
      </c>
      <c r="Y14" s="83">
        <v>19.207057911354166</v>
      </c>
      <c r="Z14" s="83">
        <v>18.968604951560035</v>
      </c>
    </row>
    <row r="15" spans="1:26">
      <c r="A15" s="51"/>
      <c r="C15" s="79"/>
    </row>
    <row r="16" spans="1:26">
      <c r="A16" s="51"/>
      <c r="B16" s="78" t="s">
        <v>58</v>
      </c>
      <c r="C16" s="82"/>
      <c r="D16" s="82"/>
      <c r="E16" s="82"/>
      <c r="F16" s="82"/>
      <c r="G16" s="82"/>
      <c r="H16" s="83"/>
      <c r="I16" s="83"/>
      <c r="J16" s="83"/>
      <c r="K16" s="83"/>
      <c r="L16" s="83"/>
      <c r="M16" s="83"/>
      <c r="N16" s="83"/>
      <c r="O16" s="83"/>
    </row>
    <row r="17" spans="1:26">
      <c r="A17" s="51"/>
      <c r="B17" s="78" t="s">
        <v>59</v>
      </c>
      <c r="C17" s="84">
        <v>3.4488511846794356</v>
      </c>
      <c r="D17" s="84">
        <v>3.3597775096884388</v>
      </c>
      <c r="E17" s="84">
        <v>3.2752705685010488</v>
      </c>
      <c r="F17" s="84">
        <v>3.1951157855078591</v>
      </c>
      <c r="G17" s="84">
        <v>3.1191544222583265</v>
      </c>
      <c r="H17" s="85">
        <v>3.0473021877210522</v>
      </c>
      <c r="I17" s="85">
        <v>2.9795113975998304</v>
      </c>
      <c r="J17" s="85">
        <v>2.9157278491793983</v>
      </c>
      <c r="K17" s="85">
        <v>2.8558709855389317</v>
      </c>
      <c r="L17" s="85">
        <v>2.7998287899399417</v>
      </c>
      <c r="M17" s="85">
        <v>2.7474516938374447</v>
      </c>
      <c r="N17" s="85">
        <v>2.6985508646368244</v>
      </c>
      <c r="O17" s="85">
        <v>2.6529104678120516</v>
      </c>
      <c r="P17" s="85">
        <v>2.6103011930119679</v>
      </c>
      <c r="Q17" s="85">
        <v>2.5705979479803269</v>
      </c>
      <c r="R17" s="85">
        <v>2.5337654360438409</v>
      </c>
      <c r="S17" s="85">
        <v>2.4996721777036823</v>
      </c>
      <c r="T17" s="85">
        <v>2.4681438851140527</v>
      </c>
      <c r="U17" s="85">
        <v>2.4390399690538871</v>
      </c>
      <c r="V17" s="85">
        <v>2.4122148056947497</v>
      </c>
      <c r="W17" s="85">
        <v>2.3875191995382949</v>
      </c>
      <c r="X17" s="85">
        <v>2.3648095182423452</v>
      </c>
      <c r="Y17" s="85">
        <v>2.3439525507829408</v>
      </c>
      <c r="Z17" s="85">
        <v>2.3248208572456086</v>
      </c>
    </row>
    <row r="18" spans="1:26">
      <c r="A18" s="51"/>
      <c r="C18" s="79"/>
      <c r="D18" s="79"/>
      <c r="E18" s="79"/>
      <c r="F18" s="79"/>
      <c r="G18" s="79"/>
    </row>
    <row r="19" spans="1:26">
      <c r="A19" s="51"/>
      <c r="B19" s="78" t="s">
        <v>60</v>
      </c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</row>
    <row r="20" spans="1:26">
      <c r="A20" s="51"/>
      <c r="B20" s="78" t="s">
        <v>61</v>
      </c>
      <c r="C20" s="82">
        <v>1.6823664315509439</v>
      </c>
      <c r="D20" s="82">
        <v>1.638915858384604</v>
      </c>
      <c r="E20" s="82">
        <v>1.5976929602444143</v>
      </c>
      <c r="F20" s="82">
        <v>1.5585930661013947</v>
      </c>
      <c r="G20" s="82">
        <v>1.5215387425650373</v>
      </c>
      <c r="H20" s="83">
        <v>1.4864888720590499</v>
      </c>
      <c r="I20" s="83">
        <v>1.4534201939511369</v>
      </c>
      <c r="J20" s="83">
        <v>1.422306267892389</v>
      </c>
      <c r="K20" s="83">
        <v>1.3931077978238691</v>
      </c>
      <c r="L20" s="83">
        <v>1.3657701414341175</v>
      </c>
      <c r="M20" s="83">
        <v>1.3402203384572902</v>
      </c>
      <c r="N20" s="83">
        <v>1.3163662754325975</v>
      </c>
      <c r="O20" s="83">
        <v>1.294102667225391</v>
      </c>
      <c r="P20" s="83">
        <v>1.2733176551277892</v>
      </c>
      <c r="Q20" s="83">
        <v>1.2539502185269888</v>
      </c>
      <c r="R20" s="83">
        <v>1.2359831395335807</v>
      </c>
      <c r="S20" s="83">
        <v>1.2193522818066742</v>
      </c>
      <c r="T20" s="83">
        <v>1.2039726268849038</v>
      </c>
      <c r="U20" s="83">
        <v>1.1897755946604327</v>
      </c>
      <c r="V20" s="83">
        <v>1.17669014911939</v>
      </c>
      <c r="W20" s="83">
        <v>1.1646435119699001</v>
      </c>
      <c r="X20" s="83">
        <v>1.1535656186548027</v>
      </c>
      <c r="Y20" s="83">
        <v>1.1433915407883546</v>
      </c>
      <c r="Z20" s="83">
        <v>1.1340591083903591</v>
      </c>
    </row>
    <row r="21" spans="1:26">
      <c r="A21" s="51"/>
      <c r="C21" s="79"/>
      <c r="D21" s="79"/>
      <c r="E21" s="79"/>
      <c r="F21" s="79"/>
      <c r="G21" s="79"/>
    </row>
    <row r="22" spans="1:26" ht="15">
      <c r="A22" s="51"/>
      <c r="B22" s="81" t="s">
        <v>62</v>
      </c>
    </row>
    <row r="23" spans="1:26">
      <c r="A23" s="51"/>
      <c r="B23" s="78" t="s">
        <v>63</v>
      </c>
    </row>
    <row r="24" spans="1:26" s="87" customFormat="1">
      <c r="A24" s="51"/>
      <c r="B24" s="87" t="s">
        <v>64</v>
      </c>
      <c r="C24" s="86">
        <v>33185.224448406887</v>
      </c>
      <c r="D24" s="86">
        <v>33485.83334048291</v>
      </c>
      <c r="E24" s="86">
        <v>33788.413833369901</v>
      </c>
      <c r="F24" s="86">
        <v>34095.156732348019</v>
      </c>
      <c r="G24" s="86">
        <v>34406.4258446608</v>
      </c>
      <c r="H24" s="87">
        <v>34726.220818679591</v>
      </c>
      <c r="I24" s="87">
        <v>35053.31595267947</v>
      </c>
      <c r="J24" s="87">
        <v>35393.424738762988</v>
      </c>
      <c r="K24" s="87">
        <v>35751.849342756395</v>
      </c>
      <c r="L24" s="87">
        <v>36124.58561468761</v>
      </c>
      <c r="M24" s="87">
        <v>36516.245106309987</v>
      </c>
      <c r="N24" s="87">
        <v>36926.810360296557</v>
      </c>
      <c r="O24" s="87">
        <v>37355.071820012083</v>
      </c>
      <c r="P24" s="87">
        <v>37805.571616153145</v>
      </c>
      <c r="Q24" s="87">
        <v>38280.841392370865</v>
      </c>
      <c r="R24" s="87">
        <v>38779.674165591532</v>
      </c>
      <c r="S24" s="87">
        <v>39303.352330133217</v>
      </c>
      <c r="T24" s="87">
        <v>39855.952888723397</v>
      </c>
      <c r="U24" s="87">
        <v>40437.752231211576</v>
      </c>
      <c r="V24" s="87">
        <v>41049.697190166451</v>
      </c>
      <c r="W24" s="87">
        <v>41694.3342591947</v>
      </c>
      <c r="X24" s="87">
        <v>42372.80835501368</v>
      </c>
      <c r="Y24" s="87">
        <v>43084.742040721103</v>
      </c>
      <c r="Z24" s="87">
        <v>43836.398414859927</v>
      </c>
    </row>
    <row r="25" spans="1:26">
      <c r="A25" s="51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</row>
    <row r="26" spans="1:26">
      <c r="A26" s="51"/>
      <c r="B26" s="78" t="s">
        <v>65</v>
      </c>
    </row>
    <row r="27" spans="1:26">
      <c r="A27" s="56"/>
      <c r="B27" s="78" t="s">
        <v>66</v>
      </c>
      <c r="C27" s="82">
        <v>6.1625280038640939</v>
      </c>
      <c r="D27" s="82">
        <v>6.1054173369075571</v>
      </c>
      <c r="E27" s="82">
        <v>6.0514932306090312</v>
      </c>
      <c r="F27" s="82">
        <v>6.0006907459744072</v>
      </c>
      <c r="G27" s="82">
        <v>5.952906960456315</v>
      </c>
      <c r="H27" s="83">
        <v>5.908509856555388</v>
      </c>
      <c r="I27" s="83">
        <v>5.8669918057604571</v>
      </c>
      <c r="J27" s="83">
        <v>5.8291669296835265</v>
      </c>
      <c r="K27" s="83">
        <v>5.7956321748731421</v>
      </c>
      <c r="L27" s="83">
        <v>5.7652883002491349</v>
      </c>
      <c r="M27" s="83">
        <v>5.7385916181125562</v>
      </c>
      <c r="N27" s="83">
        <v>5.7153036379936255</v>
      </c>
      <c r="O27" s="83">
        <v>5.6952153155725149</v>
      </c>
      <c r="P27" s="83">
        <v>5.6788724790900398</v>
      </c>
      <c r="Q27" s="83">
        <v>5.6664037926804633</v>
      </c>
      <c r="R27" s="83">
        <v>5.6575201532609594</v>
      </c>
      <c r="S27" s="83">
        <v>5.6521934196721118</v>
      </c>
      <c r="T27" s="83">
        <v>5.6509354597547192</v>
      </c>
      <c r="U27" s="83">
        <v>5.6534926374834367</v>
      </c>
      <c r="V27" s="83">
        <v>5.6599412415079824</v>
      </c>
      <c r="W27" s="83">
        <v>5.670354629062162</v>
      </c>
      <c r="X27" s="83">
        <v>5.684805935760382</v>
      </c>
      <c r="Y27" s="83">
        <v>5.7029657218557999</v>
      </c>
      <c r="Z27" s="83">
        <v>5.7255965007017533</v>
      </c>
    </row>
    <row r="28" spans="1:26">
      <c r="A28" s="49"/>
      <c r="C28" s="82"/>
      <c r="D28" s="82"/>
      <c r="E28" s="82"/>
      <c r="F28" s="82"/>
      <c r="G28" s="82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</row>
    <row r="29" spans="1:26">
      <c r="A29" s="51"/>
      <c r="B29" s="78" t="s">
        <v>86</v>
      </c>
      <c r="C29" s="79"/>
      <c r="D29" s="79"/>
      <c r="E29" s="79"/>
      <c r="F29" s="79"/>
      <c r="G29" s="79"/>
    </row>
    <row r="30" spans="1:26">
      <c r="A30" s="51"/>
      <c r="B30" s="78" t="s">
        <v>85</v>
      </c>
      <c r="C30" s="96">
        <v>70.138525780523622</v>
      </c>
      <c r="D30" s="96">
        <v>70.403543433658868</v>
      </c>
      <c r="E30" s="96">
        <v>70.665813054538987</v>
      </c>
      <c r="F30" s="96">
        <v>70.925271543232896</v>
      </c>
      <c r="G30" s="96">
        <v>71.181861777533626</v>
      </c>
      <c r="H30" s="96">
        <v>71.435530210396422</v>
      </c>
      <c r="I30" s="96">
        <v>71.686224864669853</v>
      </c>
      <c r="J30" s="96">
        <v>71.933896236155192</v>
      </c>
      <c r="K30" s="96">
        <v>72.178502054260306</v>
      </c>
      <c r="L30" s="96">
        <v>72.420009060831291</v>
      </c>
      <c r="M30" s="96">
        <v>72.658389853890711</v>
      </c>
      <c r="N30" s="96">
        <v>72.893618129116604</v>
      </c>
      <c r="O30" s="96">
        <v>73.125667720569567</v>
      </c>
      <c r="P30" s="96">
        <v>73.354518926009035</v>
      </c>
      <c r="Q30" s="96">
        <v>73.580156115253359</v>
      </c>
      <c r="R30" s="96">
        <v>73.802566492786355</v>
      </c>
      <c r="S30" s="96">
        <v>74.021739303833613</v>
      </c>
      <c r="T30" s="96">
        <v>74.237663099346364</v>
      </c>
      <c r="U30" s="96">
        <v>74.450332525650424</v>
      </c>
      <c r="V30" s="96">
        <v>74.659745918048515</v>
      </c>
      <c r="W30" s="96">
        <v>74.865901237339344</v>
      </c>
      <c r="X30" s="96">
        <v>75.06880041238972</v>
      </c>
      <c r="Y30" s="96">
        <v>75.268447390699464</v>
      </c>
      <c r="Z30" s="96">
        <v>75.464847463689409</v>
      </c>
    </row>
    <row r="31" spans="1:26">
      <c r="A31" s="51"/>
      <c r="B31" s="78" t="s">
        <v>19</v>
      </c>
      <c r="C31" s="96">
        <v>67.631564624804696</v>
      </c>
      <c r="D31" s="96">
        <v>67.873369847617525</v>
      </c>
      <c r="E31" s="96">
        <v>68.112761267420268</v>
      </c>
      <c r="F31" s="96">
        <v>68.349681759491347</v>
      </c>
      <c r="G31" s="96">
        <v>68.584079479970285</v>
      </c>
      <c r="H31" s="97">
        <v>68.815905067841697</v>
      </c>
      <c r="I31" s="97">
        <v>69.045109880164958</v>
      </c>
      <c r="J31" s="97">
        <v>69.271646854303768</v>
      </c>
      <c r="K31" s="97">
        <v>69.495476511166345</v>
      </c>
      <c r="L31" s="97">
        <v>69.716568892167686</v>
      </c>
      <c r="M31" s="97">
        <v>69.93489887311776</v>
      </c>
      <c r="N31" s="97">
        <v>70.150441399689896</v>
      </c>
      <c r="O31" s="97">
        <v>70.363171266837284</v>
      </c>
      <c r="P31" s="97">
        <v>70.57306964451945</v>
      </c>
      <c r="Q31" s="97">
        <v>70.780121241877993</v>
      </c>
      <c r="R31" s="97">
        <v>70.984313311882474</v>
      </c>
      <c r="S31" s="97">
        <v>71.185634821303637</v>
      </c>
      <c r="T31" s="97">
        <v>71.384073298144543</v>
      </c>
      <c r="U31" s="97">
        <v>71.579622206847375</v>
      </c>
      <c r="V31" s="97">
        <v>71.772278454240393</v>
      </c>
      <c r="W31" s="97">
        <v>71.962038015039028</v>
      </c>
      <c r="X31" s="97">
        <v>72.148900860880133</v>
      </c>
      <c r="Y31" s="97">
        <v>72.332868719886136</v>
      </c>
      <c r="Z31" s="97">
        <v>72.51394422389636</v>
      </c>
    </row>
    <row r="32" spans="1:26">
      <c r="A32" s="51"/>
      <c r="B32" s="78" t="s">
        <v>20</v>
      </c>
      <c r="C32" s="96">
        <v>72.770834994028462</v>
      </c>
      <c r="D32" s="96">
        <v>73.060225699002245</v>
      </c>
      <c r="E32" s="96">
        <v>73.346517431013638</v>
      </c>
      <c r="F32" s="96">
        <v>73.629640816161498</v>
      </c>
      <c r="G32" s="96">
        <v>73.909533189975136</v>
      </c>
      <c r="H32" s="97">
        <v>74.186136610078876</v>
      </c>
      <c r="I32" s="97">
        <v>74.459395598399993</v>
      </c>
      <c r="J32" s="97">
        <v>74.729258087099169</v>
      </c>
      <c r="K32" s="97">
        <v>74.995678874508954</v>
      </c>
      <c r="L32" s="97">
        <v>75.258621237928054</v>
      </c>
      <c r="M32" s="97">
        <v>75.51805538370229</v>
      </c>
      <c r="N32" s="97">
        <v>75.773953695014626</v>
      </c>
      <c r="O32" s="97">
        <v>76.026288996988441</v>
      </c>
      <c r="P32" s="97">
        <v>76.275040671573066</v>
      </c>
      <c r="Q32" s="97">
        <v>76.520192732297488</v>
      </c>
      <c r="R32" s="97">
        <v>76.761732332735434</v>
      </c>
      <c r="S32" s="97">
        <v>76.99964901049006</v>
      </c>
      <c r="T32" s="97">
        <v>77.233932390608246</v>
      </c>
      <c r="U32" s="97">
        <v>77.464578360393602</v>
      </c>
      <c r="V32" s="97">
        <v>77.691586755047013</v>
      </c>
      <c r="W32" s="97">
        <v>77.914957620754649</v>
      </c>
      <c r="X32" s="97">
        <v>78.134694941474777</v>
      </c>
      <c r="Y32" s="97">
        <v>78.350804995053437</v>
      </c>
      <c r="Z32" s="97">
        <v>78.563295865472085</v>
      </c>
    </row>
    <row r="33" spans="1:26">
      <c r="A33" s="51"/>
      <c r="C33" s="79"/>
      <c r="D33" s="79"/>
      <c r="E33" s="79"/>
      <c r="F33" s="79"/>
      <c r="G33" s="79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</row>
    <row r="34" spans="1:26">
      <c r="A34" s="51"/>
      <c r="B34" s="78" t="s">
        <v>67</v>
      </c>
      <c r="C34" s="79"/>
      <c r="D34" s="79"/>
      <c r="E34" s="79"/>
      <c r="F34" s="79"/>
      <c r="G34" s="79"/>
    </row>
    <row r="35" spans="1:26">
      <c r="A35" s="51"/>
      <c r="B35" s="78" t="s">
        <v>87</v>
      </c>
      <c r="C35" s="82">
        <v>34.572792820499487</v>
      </c>
      <c r="D35" s="82">
        <v>33.962650431088704</v>
      </c>
      <c r="E35" s="82">
        <v>33.357532302439679</v>
      </c>
      <c r="F35" s="82">
        <v>32.757397474816081</v>
      </c>
      <c r="G35" s="82">
        <v>32.173813798624927</v>
      </c>
      <c r="H35" s="83">
        <v>31.606546950681565</v>
      </c>
      <c r="I35" s="83">
        <v>31.044065634407779</v>
      </c>
      <c r="J35" s="83">
        <v>30.497495122804857</v>
      </c>
      <c r="K35" s="83">
        <v>29.960015911677068</v>
      </c>
      <c r="L35" s="83">
        <v>29.427020176349128</v>
      </c>
      <c r="M35" s="83">
        <v>28.916245395050645</v>
      </c>
      <c r="N35" s="83">
        <v>28.414086532723232</v>
      </c>
      <c r="O35" s="83">
        <v>27.920388025344693</v>
      </c>
      <c r="P35" s="83">
        <v>27.437461695073921</v>
      </c>
      <c r="Q35" s="83">
        <v>26.969224757062634</v>
      </c>
      <c r="R35" s="83">
        <v>26.509156333445155</v>
      </c>
      <c r="S35" s="83">
        <v>26.052998215968415</v>
      </c>
      <c r="T35" s="83">
        <v>25.617171552941009</v>
      </c>
      <c r="U35" s="83">
        <v>25.189126073246587</v>
      </c>
      <c r="V35" s="83">
        <v>24.768857135089185</v>
      </c>
      <c r="W35" s="83">
        <v>24.358411388816823</v>
      </c>
      <c r="X35" s="83">
        <v>23.961381392052978</v>
      </c>
      <c r="Y35" s="83">
        <v>23.577688637675941</v>
      </c>
      <c r="Z35" s="83">
        <v>23.197200072025346</v>
      </c>
    </row>
    <row r="36" spans="1:26">
      <c r="A36" s="51"/>
      <c r="C36" s="79"/>
      <c r="D36" s="79"/>
      <c r="E36" s="79"/>
      <c r="F36" s="79"/>
      <c r="G36" s="79"/>
    </row>
    <row r="37" spans="1:26" ht="15">
      <c r="A37" s="51"/>
      <c r="B37" s="81" t="s">
        <v>68</v>
      </c>
      <c r="C37" s="79"/>
      <c r="D37" s="79"/>
      <c r="E37" s="79"/>
      <c r="F37" s="79"/>
      <c r="G37" s="79"/>
    </row>
    <row r="38" spans="1:26">
      <c r="A38" s="51"/>
      <c r="B38" s="78" t="s">
        <v>69</v>
      </c>
      <c r="C38" s="88">
        <v>108315.02950710303</v>
      </c>
      <c r="D38" s="88">
        <v>107945.947153391</v>
      </c>
      <c r="E38" s="88">
        <v>107733.47067095395</v>
      </c>
      <c r="F38" s="88">
        <v>107585.54210704195</v>
      </c>
      <c r="G38" s="88">
        <v>107450.99500007827</v>
      </c>
      <c r="H38" s="88">
        <v>107399.56268389117</v>
      </c>
      <c r="I38" s="88">
        <v>107347.48160089625</v>
      </c>
      <c r="J38" s="88">
        <v>107274.28468314293</v>
      </c>
      <c r="K38" s="88">
        <v>107230.37195251156</v>
      </c>
      <c r="L38" s="88">
        <v>107160.50190769468</v>
      </c>
      <c r="M38" s="88">
        <v>107096.08371041702</v>
      </c>
      <c r="N38" s="88">
        <v>106974.82673756561</v>
      </c>
      <c r="O38" s="88">
        <v>106723.06970948767</v>
      </c>
      <c r="P38" s="88">
        <v>106462.92775022381</v>
      </c>
      <c r="Q38" s="88">
        <v>106163.87450287995</v>
      </c>
      <c r="R38" s="88">
        <v>105813.51721327251</v>
      </c>
      <c r="S38" s="88">
        <v>105391.72571599331</v>
      </c>
      <c r="T38" s="88">
        <v>104937.85109769035</v>
      </c>
      <c r="U38" s="88">
        <v>104438.88227936579</v>
      </c>
      <c r="V38" s="88">
        <v>103890.23985665475</v>
      </c>
      <c r="W38" s="88">
        <v>103302.90766556165</v>
      </c>
      <c r="X38" s="88">
        <v>102683.84323874653</v>
      </c>
      <c r="Y38" s="88">
        <v>102020.66027661898</v>
      </c>
      <c r="Z38" s="88">
        <v>101391.3213395371</v>
      </c>
    </row>
    <row r="39" spans="1:26">
      <c r="A39" s="51"/>
      <c r="B39" s="78" t="s">
        <v>70</v>
      </c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7"/>
    </row>
    <row r="40" spans="1:26">
      <c r="A40" s="51"/>
      <c r="C40" s="79"/>
      <c r="D40" s="79"/>
      <c r="E40" s="79"/>
      <c r="F40" s="79"/>
      <c r="G40" s="79"/>
    </row>
    <row r="41" spans="1:26">
      <c r="A41" s="51"/>
      <c r="B41" s="78" t="s">
        <v>71</v>
      </c>
    </row>
    <row r="42" spans="1:26">
      <c r="A42" s="51"/>
      <c r="B42" s="78" t="s">
        <v>72</v>
      </c>
      <c r="C42" s="82">
        <v>20.114204850855913</v>
      </c>
      <c r="D42" s="82">
        <v>19.681608353537719</v>
      </c>
      <c r="E42" s="82">
        <v>19.295027333642437</v>
      </c>
      <c r="F42" s="82">
        <v>18.934876058506603</v>
      </c>
      <c r="G42" s="82">
        <v>18.590881218869267</v>
      </c>
      <c r="H42" s="82">
        <v>18.273551217130048</v>
      </c>
      <c r="I42" s="82">
        <v>17.967110323362643</v>
      </c>
      <c r="J42" s="82">
        <v>17.667680290785221</v>
      </c>
      <c r="K42" s="82">
        <v>17.382815301483273</v>
      </c>
      <c r="L42" s="82">
        <v>17.102235980973198</v>
      </c>
      <c r="M42" s="82">
        <v>16.830336375606173</v>
      </c>
      <c r="N42" s="82">
        <v>16.556902978122167</v>
      </c>
      <c r="O42" s="82">
        <v>16.271173672560504</v>
      </c>
      <c r="P42" s="82">
        <v>15.99207113127672</v>
      </c>
      <c r="Q42" s="82">
        <v>15.714580956119224</v>
      </c>
      <c r="R42" s="82">
        <v>15.43700711783387</v>
      </c>
      <c r="S42" s="82">
        <v>15.156325943299155</v>
      </c>
      <c r="T42" s="82">
        <v>14.878505740259897</v>
      </c>
      <c r="U42" s="82">
        <v>14.601317319948949</v>
      </c>
      <c r="V42" s="82">
        <v>14.324409031102338</v>
      </c>
      <c r="W42" s="82">
        <v>14.049010041402022</v>
      </c>
      <c r="X42" s="82">
        <v>13.776233962581928</v>
      </c>
      <c r="Y42" s="82">
        <v>13.504092189498365</v>
      </c>
      <c r="Z42" s="82">
        <v>13.243008450858282</v>
      </c>
    </row>
    <row r="43" spans="1:26">
      <c r="A43" s="51"/>
      <c r="C43" s="79"/>
      <c r="D43" s="79"/>
      <c r="E43" s="79"/>
      <c r="F43" s="79"/>
      <c r="G43" s="79"/>
    </row>
    <row r="44" spans="1:26">
      <c r="A44" s="51"/>
      <c r="B44" s="78" t="s">
        <v>73</v>
      </c>
      <c r="C44" s="82"/>
      <c r="D44" s="82"/>
      <c r="E44" s="82"/>
      <c r="F44" s="82"/>
      <c r="G44" s="82"/>
      <c r="H44" s="83"/>
      <c r="I44" s="83"/>
      <c r="J44" s="83"/>
      <c r="K44" s="83"/>
      <c r="L44" s="83"/>
      <c r="M44" s="83"/>
      <c r="N44" s="83"/>
      <c r="O44" s="83"/>
    </row>
    <row r="45" spans="1:26">
      <c r="A45" s="51"/>
      <c r="B45" s="78" t="s">
        <v>74</v>
      </c>
      <c r="C45" s="84">
        <v>1.6640035246553113</v>
      </c>
      <c r="D45" s="84">
        <v>1.6215685967267903</v>
      </c>
      <c r="E45" s="84">
        <v>1.5812993247727702</v>
      </c>
      <c r="F45" s="84">
        <v>1.543095381817547</v>
      </c>
      <c r="G45" s="84">
        <v>1.5068746988550121</v>
      </c>
      <c r="H45" s="84">
        <v>1.4726004133797526</v>
      </c>
      <c r="I45" s="84">
        <v>1.440259066815746</v>
      </c>
      <c r="J45" s="84">
        <v>1.4098208007255566</v>
      </c>
      <c r="K45" s="84">
        <v>1.3812486630584084</v>
      </c>
      <c r="L45" s="84">
        <v>1.3544979307581129</v>
      </c>
      <c r="M45" s="84">
        <v>1.3294921383709914</v>
      </c>
      <c r="N45" s="84">
        <v>1.3061425936006046</v>
      </c>
      <c r="O45" s="84">
        <v>1.2843466773999208</v>
      </c>
      <c r="P45" s="85">
        <v>1.2640004799923941</v>
      </c>
      <c r="Q45" s="85">
        <v>1.2450399911777197</v>
      </c>
      <c r="R45" s="85">
        <v>1.2274501205575303</v>
      </c>
      <c r="S45" s="85">
        <v>1.2111738977578501</v>
      </c>
      <c r="T45" s="85">
        <v>1.1961237074200539</v>
      </c>
      <c r="U45" s="85">
        <v>1.1822328192718745</v>
      </c>
      <c r="V45" s="85">
        <v>1.1694322083277773</v>
      </c>
      <c r="W45" s="85">
        <v>1.157654756170051</v>
      </c>
      <c r="X45" s="85">
        <v>1.1468280310475309</v>
      </c>
      <c r="Y45" s="85">
        <v>1.1368884334631044</v>
      </c>
      <c r="Z45" s="85">
        <v>1.1277794232201779</v>
      </c>
    </row>
    <row r="46" spans="1:26">
      <c r="A46" s="51"/>
      <c r="C46" s="79"/>
      <c r="D46" s="79"/>
      <c r="E46" s="79"/>
      <c r="F46" s="79"/>
      <c r="G46" s="79"/>
    </row>
    <row r="47" spans="1:26" ht="15">
      <c r="A47" s="57"/>
      <c r="B47" s="81" t="s">
        <v>75</v>
      </c>
      <c r="C47" s="79"/>
      <c r="D47" s="79"/>
      <c r="E47" s="79"/>
      <c r="F47" s="79"/>
      <c r="G47" s="79"/>
      <c r="H47" s="79"/>
      <c r="I47" s="79"/>
      <c r="J47" s="79"/>
      <c r="K47" s="79"/>
      <c r="L47" s="79"/>
    </row>
    <row r="48" spans="1:26">
      <c r="A48" s="49"/>
      <c r="B48" s="78" t="s">
        <v>76</v>
      </c>
    </row>
    <row r="49" spans="1:26">
      <c r="A49" s="51"/>
      <c r="B49" s="78" t="s">
        <v>77</v>
      </c>
      <c r="C49" s="93">
        <v>-8250</v>
      </c>
      <c r="D49" s="93">
        <v>-8705</v>
      </c>
      <c r="E49" s="93">
        <v>-9102.5</v>
      </c>
      <c r="F49" s="93">
        <v>-9443</v>
      </c>
      <c r="G49" s="93">
        <v>-9725.5</v>
      </c>
      <c r="H49" s="93">
        <v>-9951</v>
      </c>
      <c r="I49" s="93">
        <v>-10118.5</v>
      </c>
      <c r="J49" s="93">
        <v>-10228.5</v>
      </c>
      <c r="K49" s="93">
        <v>-10182.5</v>
      </c>
      <c r="L49" s="93">
        <v>-9901</v>
      </c>
      <c r="M49" s="93">
        <v>-9514</v>
      </c>
      <c r="N49" s="93">
        <v>-9099.5</v>
      </c>
      <c r="O49" s="93">
        <v>-8627.5</v>
      </c>
      <c r="P49" s="92">
        <v>-8098.5</v>
      </c>
      <c r="Q49" s="92">
        <v>-7512</v>
      </c>
      <c r="R49" s="92">
        <v>-6868.5</v>
      </c>
      <c r="S49" s="92">
        <v>-6168</v>
      </c>
      <c r="T49" s="92">
        <v>-5409.5</v>
      </c>
      <c r="U49" s="92">
        <v>-4594.5</v>
      </c>
      <c r="V49" s="92">
        <v>-3722.5</v>
      </c>
      <c r="W49" s="92">
        <v>-2791.5</v>
      </c>
      <c r="X49" s="92">
        <v>-1805</v>
      </c>
      <c r="Y49" s="92">
        <v>-760.5</v>
      </c>
      <c r="Z49" s="92">
        <v>342</v>
      </c>
    </row>
    <row r="50" spans="1:26">
      <c r="A50" s="51"/>
      <c r="C50" s="79"/>
      <c r="D50" s="79"/>
      <c r="E50" s="79"/>
      <c r="F50" s="79"/>
      <c r="G50" s="79"/>
      <c r="H50" s="79"/>
      <c r="I50" s="79"/>
      <c r="J50" s="79"/>
      <c r="K50" s="79"/>
      <c r="L50" s="79"/>
    </row>
    <row r="51" spans="1:26">
      <c r="A51" s="51"/>
      <c r="B51" s="78" t="s">
        <v>78</v>
      </c>
      <c r="C51" s="79"/>
      <c r="D51" s="79"/>
      <c r="E51" s="79"/>
      <c r="F51" s="79"/>
      <c r="G51" s="79"/>
      <c r="H51" s="79"/>
      <c r="I51" s="79"/>
      <c r="J51" s="79"/>
      <c r="K51" s="79"/>
      <c r="L51" s="79"/>
    </row>
    <row r="52" spans="1:26">
      <c r="A52" s="51"/>
      <c r="B52" s="78" t="s">
        <v>79</v>
      </c>
      <c r="C52" s="82">
        <v>-1.5320329115423377</v>
      </c>
      <c r="D52" s="82">
        <v>-1.5871684415727854</v>
      </c>
      <c r="E52" s="82">
        <v>-1.6302546015704729</v>
      </c>
      <c r="F52" s="82">
        <v>-1.6619522578840491</v>
      </c>
      <c r="G52" s="82">
        <v>-1.6826797675906247</v>
      </c>
      <c r="H52" s="82">
        <v>-1.6931177708504321</v>
      </c>
      <c r="I52" s="82">
        <v>-1.6935674977718997</v>
      </c>
      <c r="J52" s="82">
        <v>-1.6845963446698609</v>
      </c>
      <c r="K52" s="82">
        <v>-1.6506565591858671</v>
      </c>
      <c r="L52" s="82">
        <v>-1.5801460000016749</v>
      </c>
      <c r="M52" s="83">
        <v>-1.495141696408663</v>
      </c>
      <c r="N52" s="83">
        <v>-1.4083644091242691</v>
      </c>
      <c r="O52" s="83">
        <v>-1.3153627537339849</v>
      </c>
      <c r="P52" s="83">
        <v>-1.216496585182181</v>
      </c>
      <c r="Q52" s="83">
        <v>-1.1119406925862081</v>
      </c>
      <c r="R52" s="83">
        <v>-1.0020372272016527</v>
      </c>
      <c r="S52" s="83">
        <v>-0.88701667785749971</v>
      </c>
      <c r="T52" s="83">
        <v>-0.76698041707571585</v>
      </c>
      <c r="U52" s="83">
        <v>-0.64234460348834777</v>
      </c>
      <c r="V52" s="83">
        <v>-0.51325911550355174</v>
      </c>
      <c r="W52" s="83">
        <v>-0.37963899000345253</v>
      </c>
      <c r="X52" s="83">
        <v>-0.24216178045308548</v>
      </c>
      <c r="Y52" s="83">
        <v>-0.10066453287273172</v>
      </c>
      <c r="Z52" s="83">
        <v>4.4669591345264645E-2</v>
      </c>
    </row>
    <row r="53" spans="1:26">
      <c r="A53" s="51"/>
      <c r="C53" s="82"/>
      <c r="D53" s="82"/>
      <c r="E53" s="82"/>
      <c r="F53" s="82"/>
      <c r="G53" s="82"/>
      <c r="H53" s="82"/>
      <c r="I53" s="82"/>
      <c r="J53" s="82"/>
      <c r="K53" s="82"/>
      <c r="L53" s="82"/>
      <c r="R53" s="83"/>
      <c r="S53" s="83"/>
      <c r="T53" s="83"/>
      <c r="U53" s="83"/>
      <c r="V53" s="83"/>
      <c r="W53" s="83"/>
      <c r="X53" s="83"/>
      <c r="Y53" s="83"/>
      <c r="Z53" s="83"/>
    </row>
    <row r="54" spans="1:26" ht="15">
      <c r="A54" s="51"/>
      <c r="B54" s="81" t="s">
        <v>80</v>
      </c>
      <c r="C54" s="79"/>
      <c r="D54" s="79"/>
      <c r="E54" s="79"/>
      <c r="F54" s="79"/>
      <c r="G54" s="79"/>
    </row>
    <row r="55" spans="1:26">
      <c r="A55" s="51"/>
      <c r="B55" s="78" t="s">
        <v>69</v>
      </c>
    </row>
    <row r="56" spans="1:26" s="87" customFormat="1">
      <c r="A56" s="51"/>
      <c r="B56" s="87" t="s">
        <v>81</v>
      </c>
      <c r="C56" s="87">
        <v>100065.02950710282</v>
      </c>
      <c r="D56" s="87">
        <v>99240.94715339104</v>
      </c>
      <c r="E56" s="87">
        <v>98630.970670954106</v>
      </c>
      <c r="F56" s="87">
        <v>98142.542107042245</v>
      </c>
      <c r="G56" s="87">
        <v>97725.495000078314</v>
      </c>
      <c r="H56" s="87">
        <v>97448.562683891083</v>
      </c>
      <c r="I56" s="87">
        <v>97228.98160089615</v>
      </c>
      <c r="J56" s="87">
        <v>97045.784683142803</v>
      </c>
      <c r="K56" s="87">
        <v>97047.871952511705</v>
      </c>
      <c r="L56" s="87">
        <v>97259.501907694765</v>
      </c>
      <c r="M56" s="87">
        <v>97582.08371041705</v>
      </c>
      <c r="N56" s="87">
        <v>97875.326737565658</v>
      </c>
      <c r="O56" s="87">
        <v>98095.569709487652</v>
      </c>
      <c r="P56" s="87">
        <v>98364.427750223971</v>
      </c>
      <c r="Q56" s="87">
        <v>98651.874502880048</v>
      </c>
      <c r="R56" s="87">
        <v>98945.017213272295</v>
      </c>
      <c r="S56" s="87">
        <v>99223.725715993103</v>
      </c>
      <c r="T56" s="87">
        <v>99528.351097690407</v>
      </c>
      <c r="U56" s="87">
        <v>99844.382279365731</v>
      </c>
      <c r="V56" s="87">
        <v>100167.73985665517</v>
      </c>
      <c r="W56" s="87">
        <v>100511.40766556194</v>
      </c>
      <c r="X56" s="87">
        <v>100878.84323874611</v>
      </c>
      <c r="Y56" s="87">
        <v>101260.16027661896</v>
      </c>
      <c r="Z56" s="87">
        <v>101733.32133953719</v>
      </c>
    </row>
    <row r="57" spans="1:26">
      <c r="A57" s="51"/>
      <c r="C57" s="86"/>
      <c r="D57" s="86"/>
      <c r="E57" s="86"/>
      <c r="F57" s="86"/>
      <c r="G57" s="86"/>
      <c r="H57" s="87"/>
      <c r="I57" s="87"/>
      <c r="J57" s="87"/>
      <c r="K57" s="87"/>
      <c r="L57" s="87"/>
      <c r="M57" s="87"/>
      <c r="N57" s="87"/>
      <c r="O57" s="87"/>
      <c r="P57" s="87"/>
    </row>
    <row r="58" spans="1:26">
      <c r="A58" s="51"/>
      <c r="B58" s="78" t="s">
        <v>82</v>
      </c>
    </row>
    <row r="59" spans="1:26">
      <c r="A59" s="51"/>
      <c r="B59" s="78" t="s">
        <v>83</v>
      </c>
      <c r="C59" s="85">
        <v>18.582171939313536</v>
      </c>
      <c r="D59" s="85">
        <v>18.09443991196494</v>
      </c>
      <c r="E59" s="85">
        <v>17.664772732071988</v>
      </c>
      <c r="F59" s="85">
        <v>17.272923800622603</v>
      </c>
      <c r="G59" s="85">
        <v>16.90820145127865</v>
      </c>
      <c r="H59" s="85">
        <v>16.580433446279599</v>
      </c>
      <c r="I59" s="85">
        <v>16.273542825590727</v>
      </c>
      <c r="J59" s="85">
        <v>15.983083946115338</v>
      </c>
      <c r="K59" s="85">
        <v>15.732158742297427</v>
      </c>
      <c r="L59" s="85">
        <v>15.522089980971536</v>
      </c>
      <c r="M59" s="85">
        <v>15.335194679197512</v>
      </c>
      <c r="N59" s="85">
        <v>15.148538568997903</v>
      </c>
      <c r="O59" s="85">
        <v>14.955810918826517</v>
      </c>
      <c r="P59" s="85">
        <v>14.775574546094564</v>
      </c>
      <c r="Q59" s="89">
        <v>14.602640263533029</v>
      </c>
      <c r="R59" s="89">
        <v>14.434969890632184</v>
      </c>
      <c r="S59" s="89">
        <v>14.269309265441628</v>
      </c>
      <c r="T59" s="89">
        <v>14.111525323184189</v>
      </c>
      <c r="U59" s="89">
        <v>13.958972716460593</v>
      </c>
      <c r="V59" s="89">
        <v>13.811149915598845</v>
      </c>
      <c r="W59" s="89">
        <v>13.669371051398608</v>
      </c>
      <c r="X59" s="89">
        <v>13.534072182128787</v>
      </c>
      <c r="Y59" s="89">
        <v>13.403427656625631</v>
      </c>
      <c r="Z59" s="89">
        <v>13.287678042203558</v>
      </c>
    </row>
    <row r="60" spans="1:26">
      <c r="A60" s="51"/>
    </row>
    <row r="61" spans="1:26">
      <c r="A61" s="51"/>
      <c r="B61" s="101" t="s">
        <v>94</v>
      </c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</row>
    <row r="62" spans="1:26" ht="15">
      <c r="A62" s="51"/>
      <c r="B62" s="77"/>
    </row>
    <row r="63" spans="1:26" ht="15">
      <c r="A63" s="51"/>
      <c r="B63" s="77"/>
    </row>
    <row r="64" spans="1:26">
      <c r="A64" s="51"/>
    </row>
    <row r="65" spans="1:1">
      <c r="A65" s="51"/>
    </row>
    <row r="66" spans="1:1">
      <c r="A66" s="51"/>
    </row>
    <row r="67" spans="1:1">
      <c r="A67" s="59"/>
    </row>
    <row r="68" spans="1:1">
      <c r="A68" s="49"/>
    </row>
    <row r="69" spans="1:1">
      <c r="A69" s="51"/>
    </row>
    <row r="70" spans="1:1">
      <c r="A70" s="51"/>
    </row>
    <row r="71" spans="1:1">
      <c r="A71" s="51"/>
    </row>
    <row r="72" spans="1:1">
      <c r="A72" s="51"/>
    </row>
    <row r="73" spans="1:1">
      <c r="A73" s="51"/>
    </row>
    <row r="74" spans="1:1">
      <c r="A74" s="51"/>
    </row>
    <row r="75" spans="1:1">
      <c r="A75" s="51"/>
    </row>
    <row r="76" spans="1:1">
      <c r="A76" s="51"/>
    </row>
    <row r="77" spans="1:1">
      <c r="A77" s="51"/>
    </row>
    <row r="78" spans="1:1">
      <c r="A78" s="51"/>
    </row>
    <row r="79" spans="1:1">
      <c r="A79" s="51"/>
    </row>
    <row r="80" spans="1:1">
      <c r="A80" s="51"/>
    </row>
    <row r="81" spans="1:1">
      <c r="A81" s="51"/>
    </row>
    <row r="82" spans="1:1">
      <c r="A82" s="51"/>
    </row>
    <row r="83" spans="1:1">
      <c r="A83" s="51"/>
    </row>
    <row r="84" spans="1:1">
      <c r="A84" s="51"/>
    </row>
    <row r="85" spans="1:1">
      <c r="A85" s="51"/>
    </row>
    <row r="86" spans="1:1">
      <c r="A86" s="51"/>
    </row>
    <row r="87" spans="1:1">
      <c r="A87" s="56"/>
    </row>
    <row r="88" spans="1:1">
      <c r="A88" s="49"/>
    </row>
    <row r="89" spans="1:1">
      <c r="A89" s="51"/>
    </row>
    <row r="90" spans="1:1">
      <c r="A90" s="51"/>
    </row>
    <row r="91" spans="1:1">
      <c r="A91" s="51"/>
    </row>
    <row r="92" spans="1:1">
      <c r="A92" s="51"/>
    </row>
    <row r="93" spans="1:1">
      <c r="A93" s="51"/>
    </row>
    <row r="94" spans="1:1">
      <c r="A94" s="51"/>
    </row>
    <row r="95" spans="1:1">
      <c r="A95" s="51"/>
    </row>
    <row r="96" spans="1:1">
      <c r="A96" s="51"/>
    </row>
    <row r="97" spans="1:1">
      <c r="A97" s="51"/>
    </row>
    <row r="98" spans="1:1">
      <c r="A98" s="51"/>
    </row>
    <row r="99" spans="1:1">
      <c r="A99" s="51"/>
    </row>
    <row r="100" spans="1:1">
      <c r="A100" s="51"/>
    </row>
    <row r="101" spans="1:1">
      <c r="A101" s="51"/>
    </row>
    <row r="102" spans="1:1">
      <c r="A102" s="51"/>
    </row>
    <row r="103" spans="1:1">
      <c r="A103" s="51"/>
    </row>
    <row r="104" spans="1:1">
      <c r="A104" s="51"/>
    </row>
    <row r="105" spans="1:1">
      <c r="A105" s="51"/>
    </row>
    <row r="106" spans="1:1">
      <c r="A106" s="51"/>
    </row>
    <row r="107" spans="1:1">
      <c r="A107" s="57"/>
    </row>
    <row r="108" spans="1:1">
      <c r="A108" s="49"/>
    </row>
    <row r="109" spans="1:1">
      <c r="A109" s="51"/>
    </row>
    <row r="110" spans="1:1">
      <c r="A110" s="51"/>
    </row>
    <row r="111" spans="1:1">
      <c r="A111" s="51"/>
    </row>
    <row r="112" spans="1:1">
      <c r="A112" s="51"/>
    </row>
    <row r="113" spans="1:1">
      <c r="A113" s="51"/>
    </row>
    <row r="114" spans="1:1">
      <c r="A114" s="51"/>
    </row>
    <row r="115" spans="1:1">
      <c r="A115" s="51"/>
    </row>
    <row r="116" spans="1:1">
      <c r="A116" s="51"/>
    </row>
    <row r="117" spans="1:1">
      <c r="A117" s="51"/>
    </row>
    <row r="118" spans="1:1">
      <c r="A118" s="51"/>
    </row>
    <row r="119" spans="1:1">
      <c r="A119" s="51"/>
    </row>
    <row r="120" spans="1:1">
      <c r="A120" s="51"/>
    </row>
    <row r="121" spans="1:1">
      <c r="A121" s="51"/>
    </row>
    <row r="122" spans="1:1">
      <c r="A122" s="51"/>
    </row>
    <row r="123" spans="1:1">
      <c r="A123" s="51"/>
    </row>
    <row r="124" spans="1:1">
      <c r="A124" s="51"/>
    </row>
    <row r="125" spans="1:1">
      <c r="A125" s="51"/>
    </row>
    <row r="126" spans="1:1">
      <c r="A126" s="51"/>
    </row>
    <row r="128" spans="1:1">
      <c r="A128" s="49"/>
    </row>
    <row r="129" spans="1:1">
      <c r="A129" s="51"/>
    </row>
    <row r="130" spans="1:1">
      <c r="A130" s="51"/>
    </row>
    <row r="131" spans="1:1">
      <c r="A131" s="51"/>
    </row>
    <row r="132" spans="1:1">
      <c r="A132" s="51"/>
    </row>
    <row r="133" spans="1:1">
      <c r="A133" s="51"/>
    </row>
    <row r="134" spans="1:1">
      <c r="A134" s="51"/>
    </row>
    <row r="135" spans="1:1">
      <c r="A135" s="51"/>
    </row>
    <row r="136" spans="1:1">
      <c r="A136" s="51"/>
    </row>
    <row r="137" spans="1:1">
      <c r="A137" s="51"/>
    </row>
    <row r="138" spans="1:1">
      <c r="A138" s="51"/>
    </row>
    <row r="139" spans="1:1">
      <c r="A139" s="51"/>
    </row>
    <row r="140" spans="1:1">
      <c r="A140" s="51"/>
    </row>
    <row r="141" spans="1:1">
      <c r="A141" s="51"/>
    </row>
    <row r="142" spans="1:1">
      <c r="A142" s="51"/>
    </row>
    <row r="143" spans="1:1">
      <c r="A143" s="51"/>
    </row>
    <row r="144" spans="1:1">
      <c r="A144" s="51"/>
    </row>
    <row r="145" spans="1:1">
      <c r="A145" s="51"/>
    </row>
    <row r="146" spans="1:1">
      <c r="A146" s="51"/>
    </row>
    <row r="147" spans="1:1">
      <c r="A147" s="56"/>
    </row>
    <row r="148" spans="1:1">
      <c r="A148" s="49"/>
    </row>
    <row r="149" spans="1:1">
      <c r="A149" s="51"/>
    </row>
    <row r="150" spans="1:1">
      <c r="A150" s="51"/>
    </row>
    <row r="151" spans="1:1">
      <c r="A151" s="51"/>
    </row>
    <row r="152" spans="1:1">
      <c r="A152" s="51"/>
    </row>
    <row r="153" spans="1:1">
      <c r="A153" s="51"/>
    </row>
    <row r="154" spans="1:1">
      <c r="A154" s="51"/>
    </row>
    <row r="155" spans="1:1">
      <c r="A155" s="51"/>
    </row>
    <row r="156" spans="1:1">
      <c r="A156" s="51"/>
    </row>
    <row r="157" spans="1:1">
      <c r="A157" s="51"/>
    </row>
    <row r="158" spans="1:1">
      <c r="A158" s="51"/>
    </row>
    <row r="159" spans="1:1">
      <c r="A159" s="51"/>
    </row>
    <row r="160" spans="1:1">
      <c r="A160" s="51"/>
    </row>
    <row r="161" spans="1:1">
      <c r="A161" s="51"/>
    </row>
    <row r="162" spans="1:1">
      <c r="A162" s="51"/>
    </row>
    <row r="163" spans="1:1">
      <c r="A163" s="51"/>
    </row>
    <row r="164" spans="1:1">
      <c r="A164" s="51"/>
    </row>
    <row r="165" spans="1:1">
      <c r="A165" s="51"/>
    </row>
    <row r="166" spans="1:1">
      <c r="A166" s="51"/>
    </row>
    <row r="167" spans="1:1">
      <c r="A167" s="57"/>
    </row>
    <row r="168" spans="1:1">
      <c r="A168" s="49"/>
    </row>
    <row r="169" spans="1:1">
      <c r="A169" s="51"/>
    </row>
    <row r="170" spans="1:1">
      <c r="A170" s="51"/>
    </row>
    <row r="171" spans="1:1">
      <c r="A171" s="51"/>
    </row>
    <row r="172" spans="1:1">
      <c r="A172" s="51"/>
    </row>
    <row r="173" spans="1:1">
      <c r="A173" s="51"/>
    </row>
    <row r="174" spans="1:1">
      <c r="A174" s="51"/>
    </row>
    <row r="175" spans="1:1">
      <c r="A175" s="51"/>
    </row>
    <row r="176" spans="1:1">
      <c r="A176" s="51"/>
    </row>
    <row r="177" spans="1:1">
      <c r="A177" s="51"/>
    </row>
    <row r="178" spans="1:1">
      <c r="A178" s="51"/>
    </row>
    <row r="179" spans="1:1">
      <c r="A179" s="51"/>
    </row>
    <row r="180" spans="1:1">
      <c r="A180" s="51"/>
    </row>
    <row r="181" spans="1:1">
      <c r="A181" s="51"/>
    </row>
    <row r="182" spans="1:1">
      <c r="A182" s="51"/>
    </row>
    <row r="183" spans="1:1">
      <c r="A183" s="51"/>
    </row>
    <row r="184" spans="1:1">
      <c r="A184" s="51"/>
    </row>
    <row r="185" spans="1:1">
      <c r="A185" s="51"/>
    </row>
    <row r="186" spans="1:1">
      <c r="A186" s="51"/>
    </row>
    <row r="187" spans="1:1">
      <c r="A187" s="62"/>
    </row>
    <row r="188" spans="1:1">
      <c r="A188" s="29"/>
    </row>
    <row r="189" spans="1:1">
      <c r="A189" s="29"/>
    </row>
    <row r="190" spans="1:1">
      <c r="A190" s="29"/>
    </row>
    <row r="191" spans="1:1">
      <c r="A191" s="29"/>
    </row>
    <row r="192" spans="1:1">
      <c r="A192" s="29"/>
    </row>
    <row r="193" spans="1:1">
      <c r="A193" s="29"/>
    </row>
    <row r="194" spans="1:1">
      <c r="A194" s="29"/>
    </row>
    <row r="195" spans="1:1">
      <c r="A195" s="29"/>
    </row>
    <row r="196" spans="1:1">
      <c r="A196" s="29"/>
    </row>
    <row r="197" spans="1:1">
      <c r="A197" s="29"/>
    </row>
    <row r="198" spans="1:1">
      <c r="A198" s="29"/>
    </row>
    <row r="199" spans="1:1">
      <c r="A199" s="29"/>
    </row>
    <row r="200" spans="1:1">
      <c r="A200" s="29"/>
    </row>
    <row r="201" spans="1:1">
      <c r="A201" s="29"/>
    </row>
    <row r="202" spans="1:1">
      <c r="A202" s="29"/>
    </row>
    <row r="203" spans="1:1">
      <c r="A203" s="29"/>
    </row>
    <row r="204" spans="1:1">
      <c r="A204" s="29"/>
    </row>
    <row r="205" spans="1:1">
      <c r="A205" s="29"/>
    </row>
    <row r="206" spans="1:1">
      <c r="A206" s="29"/>
    </row>
    <row r="207" spans="1:1">
      <c r="A207" s="57"/>
    </row>
    <row r="208" spans="1:1">
      <c r="A208" s="29"/>
    </row>
    <row r="209" spans="1:1">
      <c r="A209" s="29"/>
    </row>
    <row r="210" spans="1:1">
      <c r="A210" s="29"/>
    </row>
    <row r="211" spans="1:1">
      <c r="A211" s="29"/>
    </row>
    <row r="212" spans="1:1">
      <c r="A212" s="29"/>
    </row>
    <row r="213" spans="1:1">
      <c r="A213" s="29"/>
    </row>
    <row r="214" spans="1:1">
      <c r="A214" s="29"/>
    </row>
    <row r="215" spans="1:1">
      <c r="A215" s="29"/>
    </row>
    <row r="216" spans="1:1">
      <c r="A216" s="29"/>
    </row>
    <row r="217" spans="1:1">
      <c r="A217" s="29"/>
    </row>
    <row r="218" spans="1:1">
      <c r="A218" s="29"/>
    </row>
    <row r="219" spans="1:1">
      <c r="A219" s="29"/>
    </row>
    <row r="220" spans="1:1">
      <c r="A220" s="29"/>
    </row>
    <row r="221" spans="1:1">
      <c r="A221" s="29"/>
    </row>
    <row r="222" spans="1:1">
      <c r="A222" s="29"/>
    </row>
    <row r="223" spans="1:1">
      <c r="A223" s="29"/>
    </row>
    <row r="224" spans="1:1">
      <c r="A224" s="29"/>
    </row>
    <row r="225" spans="1:1">
      <c r="A225" s="29"/>
    </row>
    <row r="226" spans="1:1">
      <c r="A226" s="29"/>
    </row>
    <row r="227" spans="1:1">
      <c r="A227" s="29"/>
    </row>
    <row r="228" spans="1:1">
      <c r="A228" s="29"/>
    </row>
    <row r="229" spans="1:1">
      <c r="A229" s="29"/>
    </row>
    <row r="230" spans="1:1">
      <c r="A230" s="29"/>
    </row>
    <row r="231" spans="1:1">
      <c r="A231" s="29"/>
    </row>
    <row r="232" spans="1:1">
      <c r="A232" s="29"/>
    </row>
    <row r="233" spans="1:1">
      <c r="A233" s="29"/>
    </row>
    <row r="234" spans="1:1">
      <c r="A234" s="29"/>
    </row>
    <row r="235" spans="1:1">
      <c r="A235" s="29"/>
    </row>
    <row r="236" spans="1:1">
      <c r="A236" s="29"/>
    </row>
    <row r="237" spans="1:1">
      <c r="A237" s="29"/>
    </row>
    <row r="238" spans="1:1">
      <c r="A238" s="29"/>
    </row>
    <row r="239" spans="1:1">
      <c r="A239" s="29"/>
    </row>
    <row r="240" spans="1:1">
      <c r="A240" s="29"/>
    </row>
    <row r="241" spans="1:1">
      <c r="A241" s="29"/>
    </row>
    <row r="242" spans="1:1">
      <c r="A242" s="29"/>
    </row>
    <row r="243" spans="1:1">
      <c r="A243" s="29"/>
    </row>
    <row r="244" spans="1:1">
      <c r="A244" s="29"/>
    </row>
    <row r="245" spans="1:1">
      <c r="A245" s="29"/>
    </row>
    <row r="246" spans="1:1">
      <c r="A246" s="29"/>
    </row>
    <row r="247" spans="1:1">
      <c r="A247" s="29"/>
    </row>
    <row r="248" spans="1:1">
      <c r="A248" s="29"/>
    </row>
    <row r="249" spans="1:1">
      <c r="A249" s="29"/>
    </row>
    <row r="250" spans="1:1">
      <c r="A250" s="29"/>
    </row>
    <row r="251" spans="1:1">
      <c r="A251" s="29"/>
    </row>
    <row r="252" spans="1:1">
      <c r="A252" s="29"/>
    </row>
    <row r="253" spans="1:1">
      <c r="A253" s="29"/>
    </row>
    <row r="254" spans="1:1">
      <c r="A254" s="29"/>
    </row>
    <row r="255" spans="1:1">
      <c r="A255" s="29"/>
    </row>
    <row r="256" spans="1:1">
      <c r="A256" s="29"/>
    </row>
    <row r="257" spans="1:1">
      <c r="A257" s="29"/>
    </row>
    <row r="258" spans="1:1">
      <c r="A258" s="29"/>
    </row>
    <row r="259" spans="1:1">
      <c r="A259" s="29"/>
    </row>
    <row r="260" spans="1:1">
      <c r="A260" s="29"/>
    </row>
    <row r="261" spans="1:1">
      <c r="A261" s="29"/>
    </row>
    <row r="262" spans="1:1">
      <c r="A262" s="29"/>
    </row>
    <row r="263" spans="1:1">
      <c r="A263" s="29"/>
    </row>
    <row r="264" spans="1:1">
      <c r="A264" s="29"/>
    </row>
    <row r="265" spans="1:1">
      <c r="A265" s="29"/>
    </row>
    <row r="266" spans="1:1">
      <c r="A266" s="29"/>
    </row>
    <row r="267" spans="1:1">
      <c r="A267" s="29"/>
    </row>
    <row r="268" spans="1:1">
      <c r="A268" s="29"/>
    </row>
    <row r="269" spans="1:1">
      <c r="A269" s="29"/>
    </row>
    <row r="270" spans="1:1">
      <c r="A270" s="29"/>
    </row>
    <row r="271" spans="1:1">
      <c r="A271" s="29"/>
    </row>
    <row r="272" spans="1:1">
      <c r="A272" s="29"/>
    </row>
    <row r="273" spans="1:1">
      <c r="A273" s="29"/>
    </row>
    <row r="274" spans="1:1">
      <c r="A274" s="29"/>
    </row>
    <row r="275" spans="1:1">
      <c r="A275" s="29"/>
    </row>
    <row r="276" spans="1:1">
      <c r="A276" s="29"/>
    </row>
    <row r="277" spans="1:1">
      <c r="A277" s="29"/>
    </row>
    <row r="278" spans="1:1">
      <c r="A278" s="29"/>
    </row>
    <row r="279" spans="1:1">
      <c r="A279" s="29"/>
    </row>
    <row r="280" spans="1:1">
      <c r="A280" s="29"/>
    </row>
    <row r="281" spans="1:1">
      <c r="A281" s="29"/>
    </row>
    <row r="282" spans="1:1">
      <c r="A282" s="29"/>
    </row>
    <row r="283" spans="1:1">
      <c r="A283" s="29"/>
    </row>
    <row r="284" spans="1:1">
      <c r="A284" s="29"/>
    </row>
    <row r="285" spans="1:1">
      <c r="A285" s="29"/>
    </row>
    <row r="286" spans="1:1">
      <c r="A286" s="29"/>
    </row>
    <row r="287" spans="1:1">
      <c r="A287" s="29"/>
    </row>
    <row r="288" spans="1:1">
      <c r="A288" s="29"/>
    </row>
    <row r="289" spans="1:1">
      <c r="A289" s="29"/>
    </row>
    <row r="290" spans="1:1">
      <c r="A290" s="57"/>
    </row>
    <row r="291" spans="1:1">
      <c r="A291" s="29"/>
    </row>
    <row r="292" spans="1:1">
      <c r="A292" s="29"/>
    </row>
    <row r="293" spans="1:1">
      <c r="A293" s="29"/>
    </row>
    <row r="294" spans="1:1">
      <c r="A294" s="29"/>
    </row>
    <row r="295" spans="1:1">
      <c r="A295" s="29"/>
    </row>
    <row r="296" spans="1:1">
      <c r="A296" s="29"/>
    </row>
    <row r="297" spans="1:1">
      <c r="A297" s="29"/>
    </row>
    <row r="298" spans="1:1">
      <c r="A298" s="29"/>
    </row>
    <row r="299" spans="1:1">
      <c r="A299" s="29"/>
    </row>
    <row r="300" spans="1:1">
      <c r="A300" s="29"/>
    </row>
    <row r="301" spans="1:1">
      <c r="A301" s="29"/>
    </row>
    <row r="302" spans="1:1">
      <c r="A302" s="29"/>
    </row>
    <row r="303" spans="1:1">
      <c r="A303" s="29"/>
    </row>
    <row r="304" spans="1:1">
      <c r="A304" s="29"/>
    </row>
    <row r="305" spans="1:1">
      <c r="A305" s="29"/>
    </row>
    <row r="306" spans="1:1">
      <c r="A306" s="29"/>
    </row>
    <row r="307" spans="1:1">
      <c r="A307" s="29"/>
    </row>
    <row r="308" spans="1:1">
      <c r="A308" s="29"/>
    </row>
    <row r="309" spans="1:1">
      <c r="A309" s="29"/>
    </row>
    <row r="310" spans="1:1">
      <c r="A310" s="29"/>
    </row>
    <row r="311" spans="1:1">
      <c r="A311" s="29"/>
    </row>
    <row r="312" spans="1:1">
      <c r="A312" s="29"/>
    </row>
    <row r="313" spans="1:1">
      <c r="A313" s="29"/>
    </row>
    <row r="314" spans="1:1">
      <c r="A314" s="29"/>
    </row>
    <row r="315" spans="1:1">
      <c r="A315" s="29"/>
    </row>
    <row r="316" spans="1:1">
      <c r="A316" s="29"/>
    </row>
    <row r="317" spans="1:1">
      <c r="A317" s="29"/>
    </row>
    <row r="318" spans="1:1">
      <c r="A318" s="29"/>
    </row>
    <row r="319" spans="1:1">
      <c r="A319" s="29"/>
    </row>
    <row r="320" spans="1:1">
      <c r="A320" s="29"/>
    </row>
    <row r="321" spans="1:1">
      <c r="A321" s="29"/>
    </row>
    <row r="322" spans="1:1">
      <c r="A322" s="29"/>
    </row>
    <row r="323" spans="1:1">
      <c r="A323" s="29"/>
    </row>
    <row r="324" spans="1:1">
      <c r="A324" s="29"/>
    </row>
    <row r="325" spans="1:1">
      <c r="A325" s="29"/>
    </row>
    <row r="326" spans="1:1">
      <c r="A326" s="29"/>
    </row>
    <row r="327" spans="1:1">
      <c r="A327" s="29"/>
    </row>
    <row r="328" spans="1:1">
      <c r="A328" s="29"/>
    </row>
    <row r="329" spans="1:1">
      <c r="A329" s="29"/>
    </row>
    <row r="330" spans="1:1">
      <c r="A330" s="29"/>
    </row>
    <row r="331" spans="1:1">
      <c r="A331" s="29"/>
    </row>
    <row r="332" spans="1:1">
      <c r="A332" s="29"/>
    </row>
    <row r="333" spans="1:1">
      <c r="A333" s="29"/>
    </row>
    <row r="334" spans="1:1">
      <c r="A334" s="29"/>
    </row>
    <row r="335" spans="1:1">
      <c r="A335" s="29"/>
    </row>
    <row r="336" spans="1:1">
      <c r="A336" s="29"/>
    </row>
    <row r="337" spans="1:1">
      <c r="A337" s="29"/>
    </row>
    <row r="338" spans="1:1">
      <c r="A338" s="29"/>
    </row>
    <row r="339" spans="1:1">
      <c r="A339" s="29"/>
    </row>
    <row r="340" spans="1:1">
      <c r="A340" s="29"/>
    </row>
    <row r="341" spans="1:1">
      <c r="A341" s="29"/>
    </row>
    <row r="342" spans="1:1">
      <c r="A342" s="29"/>
    </row>
    <row r="343" spans="1:1">
      <c r="A343" s="29"/>
    </row>
    <row r="344" spans="1:1">
      <c r="A344" s="29"/>
    </row>
    <row r="345" spans="1:1">
      <c r="A345" s="29"/>
    </row>
    <row r="346" spans="1:1">
      <c r="A346" s="29"/>
    </row>
    <row r="347" spans="1:1">
      <c r="A347" s="29"/>
    </row>
    <row r="348" spans="1:1">
      <c r="A348" s="29"/>
    </row>
    <row r="349" spans="1:1">
      <c r="A349" s="29"/>
    </row>
    <row r="350" spans="1:1">
      <c r="A350" s="29"/>
    </row>
    <row r="351" spans="1:1">
      <c r="A351" s="29"/>
    </row>
    <row r="352" spans="1:1">
      <c r="A352" s="29"/>
    </row>
    <row r="353" spans="1:1">
      <c r="A353" s="29"/>
    </row>
    <row r="354" spans="1:1">
      <c r="A354" s="29"/>
    </row>
    <row r="355" spans="1:1">
      <c r="A355" s="29"/>
    </row>
    <row r="356" spans="1:1">
      <c r="A356" s="29"/>
    </row>
    <row r="357" spans="1:1">
      <c r="A357" s="29"/>
    </row>
    <row r="358" spans="1:1">
      <c r="A358" s="29"/>
    </row>
    <row r="359" spans="1:1">
      <c r="A359" s="29"/>
    </row>
    <row r="360" spans="1:1">
      <c r="A360" s="29"/>
    </row>
    <row r="361" spans="1:1">
      <c r="A361" s="29"/>
    </row>
    <row r="362" spans="1:1">
      <c r="A362" s="29"/>
    </row>
    <row r="363" spans="1:1">
      <c r="A363" s="29"/>
    </row>
    <row r="364" spans="1:1">
      <c r="A364" s="29"/>
    </row>
    <row r="365" spans="1:1">
      <c r="A365" s="29"/>
    </row>
    <row r="366" spans="1:1">
      <c r="A366" s="29"/>
    </row>
    <row r="367" spans="1:1">
      <c r="A367" s="29"/>
    </row>
    <row r="368" spans="1:1">
      <c r="A368" s="29"/>
    </row>
    <row r="369" spans="1:1">
      <c r="A369" s="29"/>
    </row>
    <row r="370" spans="1:1">
      <c r="A370" s="29"/>
    </row>
    <row r="371" spans="1:1">
      <c r="A371" s="29"/>
    </row>
  </sheetData>
  <mergeCells count="2">
    <mergeCell ref="B6:B7"/>
    <mergeCell ref="C6:Z6"/>
  </mergeCells>
  <pageMargins left="0.74803149606299213" right="0.74803149606299213" top="0.98425196850393704" bottom="0.98425196850393704" header="0" footer="0"/>
  <pageSetup paperSize="41" scale="75" pageOrder="overThenDown" orientation="landscape" horizontalDpi="300" verticalDpi="300" r:id="rId1"/>
  <headerFooter alignWithMargins="0">
    <oddHeader>&amp;LPARAGUAY. Proyección de la Población Nacional, Áreas Urbana y Rural por Sexo y Edad, 2000-2025. Revisión 2015</oddHeader>
  </headerFooter>
  <rowBreaks count="1" manualBreakCount="1">
    <brk id="32" max="25" man="1"/>
  </rowBreaks>
  <colBreaks count="1" manualBreakCount="1">
    <brk id="1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0" tint="-0.499984740745262"/>
  </sheetPr>
  <dimension ref="A1:AB555"/>
  <sheetViews>
    <sheetView zoomScale="80" zoomScaleNormal="80" zoomScalePageLayoutView="80" workbookViewId="0">
      <pane xSplit="2" ySplit="6" topLeftCell="C387" activePane="bottomRight" state="frozen"/>
      <selection pane="topRight" activeCell="C1" sqref="C1"/>
      <selection pane="bottomLeft" activeCell="A7" sqref="A7"/>
      <selection pane="bottomRight" activeCell="B404" sqref="B404"/>
    </sheetView>
  </sheetViews>
  <sheetFormatPr baseColWidth="10" defaultRowHeight="15" customHeight="1"/>
  <cols>
    <col min="1" max="1" width="19.42578125" style="14" customWidth="1"/>
    <col min="2" max="2" width="16.140625" style="34" customWidth="1"/>
    <col min="3" max="15" width="13.5703125" style="12" bestFit="1" customWidth="1"/>
    <col min="16" max="28" width="13.5703125" style="12" customWidth="1"/>
    <col min="29" max="16384" width="11.42578125" style="12"/>
  </cols>
  <sheetData>
    <row r="1" spans="1:28" ht="15" customHeight="1">
      <c r="B1" s="35"/>
      <c r="E1" s="13"/>
      <c r="F1" s="13"/>
    </row>
    <row r="2" spans="1:28" s="14" customFormat="1" ht="15" customHeight="1">
      <c r="B2" s="38" t="s">
        <v>84</v>
      </c>
      <c r="AA2" s="15"/>
    </row>
    <row r="3" spans="1:28" ht="15" customHeight="1">
      <c r="B3" s="39" t="s">
        <v>91</v>
      </c>
      <c r="C3" s="16"/>
      <c r="D3" s="16"/>
      <c r="E3" s="16"/>
      <c r="O3" s="17"/>
      <c r="P3" s="18"/>
      <c r="AA3" s="19"/>
    </row>
    <row r="4" spans="1:28" ht="15" customHeight="1"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</row>
    <row r="5" spans="1:28" ht="15" customHeight="1">
      <c r="B5" s="137" t="s">
        <v>92</v>
      </c>
      <c r="C5" s="139" t="s">
        <v>88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 t="s">
        <v>88</v>
      </c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</row>
    <row r="6" spans="1:28" ht="15" customHeight="1">
      <c r="B6" s="138"/>
      <c r="C6" s="94">
        <v>2000</v>
      </c>
      <c r="D6" s="94">
        <v>2001</v>
      </c>
      <c r="E6" s="94">
        <v>2002</v>
      </c>
      <c r="F6" s="94">
        <v>2003</v>
      </c>
      <c r="G6" s="94">
        <v>2004</v>
      </c>
      <c r="H6" s="94">
        <v>2005</v>
      </c>
      <c r="I6" s="94">
        <v>2006</v>
      </c>
      <c r="J6" s="94">
        <v>2007</v>
      </c>
      <c r="K6" s="94">
        <v>2008</v>
      </c>
      <c r="L6" s="94">
        <v>2009</v>
      </c>
      <c r="M6" s="94">
        <v>2010</v>
      </c>
      <c r="N6" s="94">
        <v>2011</v>
      </c>
      <c r="O6" s="94">
        <v>2012</v>
      </c>
      <c r="P6" s="94">
        <v>2013</v>
      </c>
      <c r="Q6" s="94">
        <v>2014</v>
      </c>
      <c r="R6" s="94">
        <v>2015</v>
      </c>
      <c r="S6" s="94">
        <v>2016</v>
      </c>
      <c r="T6" s="94">
        <v>2017</v>
      </c>
      <c r="U6" s="94">
        <v>2018</v>
      </c>
      <c r="V6" s="94">
        <v>2019</v>
      </c>
      <c r="W6" s="94">
        <v>2020</v>
      </c>
      <c r="X6" s="94">
        <v>2021</v>
      </c>
      <c r="Y6" s="94">
        <v>2022</v>
      </c>
      <c r="Z6" s="94">
        <v>2023</v>
      </c>
      <c r="AA6" s="94">
        <v>2024</v>
      </c>
      <c r="AB6" s="94">
        <v>2025</v>
      </c>
    </row>
    <row r="7" spans="1:28" ht="26.25" customHeight="1">
      <c r="A7" s="45"/>
      <c r="B7" s="36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</row>
    <row r="8" spans="1:28" s="14" customFormat="1" ht="15" customHeight="1">
      <c r="A8" s="49"/>
      <c r="B8" s="21" t="s">
        <v>6</v>
      </c>
      <c r="C8" s="71">
        <v>5284480.0000000009</v>
      </c>
      <c r="D8" s="71">
        <v>5385001.8089327523</v>
      </c>
      <c r="E8" s="71">
        <v>5484610.0590142058</v>
      </c>
      <c r="F8" s="71">
        <v>5583483.7032395368</v>
      </c>
      <c r="G8" s="71">
        <v>5681872.0003561126</v>
      </c>
      <c r="H8" s="71">
        <v>5779768.7874536179</v>
      </c>
      <c r="I8" s="71">
        <v>5877322.9903562674</v>
      </c>
      <c r="J8" s="71">
        <v>5974665.912821399</v>
      </c>
      <c r="K8" s="71">
        <v>6071780.9535580659</v>
      </c>
      <c r="L8" s="71">
        <v>6168757.4821876874</v>
      </c>
      <c r="M8" s="71">
        <v>6265876.6974630849</v>
      </c>
      <c r="N8" s="71">
        <v>6363276.4860030785</v>
      </c>
      <c r="O8" s="71">
        <v>6461040.8648839211</v>
      </c>
      <c r="P8" s="71">
        <v>6559027.1394782094</v>
      </c>
      <c r="Q8" s="71">
        <v>6657232.0043028966</v>
      </c>
      <c r="R8" s="71">
        <v>6755755.9949786616</v>
      </c>
      <c r="S8" s="71">
        <v>6854535.7533086594</v>
      </c>
      <c r="T8" s="71">
        <v>6953646.0294052064</v>
      </c>
      <c r="U8" s="71">
        <v>7052983.2047406463</v>
      </c>
      <c r="V8" s="71">
        <v>7152702.7316005854</v>
      </c>
      <c r="W8" s="71">
        <v>7252671.9692993751</v>
      </c>
      <c r="X8" s="71">
        <v>7353038.211313894</v>
      </c>
      <c r="Y8" s="71">
        <v>7453694.7846305026</v>
      </c>
      <c r="Z8" s="71">
        <v>7554795.8977913884</v>
      </c>
      <c r="AA8" s="71">
        <v>7656215.1051837401</v>
      </c>
      <c r="AB8" s="71">
        <v>7758262.5404704604</v>
      </c>
    </row>
    <row r="9" spans="1:28" s="14" customFormat="1" ht="15" customHeight="1">
      <c r="A9" s="51"/>
      <c r="B9" s="23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</row>
    <row r="10" spans="1:28" s="25" customFormat="1" ht="15" customHeight="1">
      <c r="A10" s="51"/>
      <c r="B10" s="23" t="s">
        <v>7</v>
      </c>
      <c r="C10" s="71">
        <v>685373</v>
      </c>
      <c r="D10" s="71">
        <v>685427.15563310264</v>
      </c>
      <c r="E10" s="71">
        <v>685035.48374191672</v>
      </c>
      <c r="F10" s="71">
        <v>684447.37555829692</v>
      </c>
      <c r="G10" s="71">
        <v>684098.495804701</v>
      </c>
      <c r="H10" s="71">
        <v>684677.97727376397</v>
      </c>
      <c r="I10" s="71">
        <v>685549.52346043685</v>
      </c>
      <c r="J10" s="71">
        <v>686838.77346646774</v>
      </c>
      <c r="K10" s="71">
        <v>688356.81284776423</v>
      </c>
      <c r="L10" s="71">
        <v>689969.79011506995</v>
      </c>
      <c r="M10" s="71">
        <v>691769.62307280325</v>
      </c>
      <c r="N10" s="71">
        <v>693605.22790037817</v>
      </c>
      <c r="O10" s="71">
        <v>695498.8328946624</v>
      </c>
      <c r="P10" s="71">
        <v>697343.08929801546</v>
      </c>
      <c r="Q10" s="71">
        <v>699045.35389262834</v>
      </c>
      <c r="R10" s="71">
        <v>700638.2312732673</v>
      </c>
      <c r="S10" s="71">
        <v>702081.73713976052</v>
      </c>
      <c r="T10" s="71">
        <v>703312.84981830791</v>
      </c>
      <c r="U10" s="71">
        <v>704377.76745396841</v>
      </c>
      <c r="V10" s="71">
        <v>705443.28065404342</v>
      </c>
      <c r="W10" s="71">
        <v>706284.86471666</v>
      </c>
      <c r="X10" s="71">
        <v>707117.53471359052</v>
      </c>
      <c r="Y10" s="71">
        <v>707767.2741812747</v>
      </c>
      <c r="Z10" s="71">
        <v>708504.08295317052</v>
      </c>
      <c r="AA10" s="71">
        <v>709043.05456128065</v>
      </c>
      <c r="AB10" s="71">
        <v>709837.46133499418</v>
      </c>
    </row>
    <row r="11" spans="1:28" s="14" customFormat="1" ht="15" customHeight="1">
      <c r="A11" s="51"/>
      <c r="B11" s="23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</row>
    <row r="12" spans="1:28" s="14" customFormat="1" ht="15" customHeight="1">
      <c r="A12" s="51"/>
      <c r="B12" s="28">
        <v>0</v>
      </c>
      <c r="C12" s="20">
        <v>137773.49849999999</v>
      </c>
      <c r="D12" s="20">
        <v>137760.26389985275</v>
      </c>
      <c r="E12" s="20">
        <v>137702.51011550211</v>
      </c>
      <c r="F12" s="20">
        <v>137760.89168838866</v>
      </c>
      <c r="G12" s="20">
        <v>138009.52415823625</v>
      </c>
      <c r="H12" s="20">
        <v>138199.29776364315</v>
      </c>
      <c r="I12" s="20">
        <v>138480.52510695992</v>
      </c>
      <c r="J12" s="20">
        <v>138846.56413384443</v>
      </c>
      <c r="K12" s="20">
        <v>139138.66260001322</v>
      </c>
      <c r="L12" s="20">
        <v>139485.71730723817</v>
      </c>
      <c r="M12" s="20">
        <v>139869.18967135518</v>
      </c>
      <c r="N12" s="20">
        <v>140195.08760233648</v>
      </c>
      <c r="O12" s="20">
        <v>140626.37785275839</v>
      </c>
      <c r="P12" s="20">
        <v>140875.80765395638</v>
      </c>
      <c r="Q12" s="20">
        <v>141084.17854076915</v>
      </c>
      <c r="R12" s="20">
        <v>141359.16305378982</v>
      </c>
      <c r="S12" s="20">
        <v>141537.20642853799</v>
      </c>
      <c r="T12" s="20">
        <v>141756.5832954591</v>
      </c>
      <c r="U12" s="20">
        <v>141841.1715329997</v>
      </c>
      <c r="V12" s="20">
        <v>142051.70596834566</v>
      </c>
      <c r="W12" s="20">
        <v>142103.84976200067</v>
      </c>
      <c r="X12" s="20">
        <v>142274.17864615488</v>
      </c>
      <c r="Y12" s="20">
        <v>142312.21126982511</v>
      </c>
      <c r="Z12" s="20">
        <v>142485.4508440643</v>
      </c>
      <c r="AA12" s="20">
        <v>142500.16986329239</v>
      </c>
      <c r="AB12" s="20">
        <v>142815.35017367324</v>
      </c>
    </row>
    <row r="13" spans="1:28" s="14" customFormat="1" ht="15" customHeight="1">
      <c r="A13" s="51"/>
      <c r="B13" s="28">
        <v>1</v>
      </c>
      <c r="C13" s="20">
        <v>137582.2015</v>
      </c>
      <c r="D13" s="20">
        <v>136863.71633253415</v>
      </c>
      <c r="E13" s="20">
        <v>136877.7727171916</v>
      </c>
      <c r="F13" s="20">
        <v>136848.74518372741</v>
      </c>
      <c r="G13" s="20">
        <v>136934.52145412948</v>
      </c>
      <c r="H13" s="20">
        <v>137208.86301753562</v>
      </c>
      <c r="I13" s="20">
        <v>137424.19196725939</v>
      </c>
      <c r="J13" s="20">
        <v>137730.00916303566</v>
      </c>
      <c r="K13" s="20">
        <v>138119.86391496548</v>
      </c>
      <c r="L13" s="20">
        <v>138435.30287933155</v>
      </c>
      <c r="M13" s="20">
        <v>138803.36815192737</v>
      </c>
      <c r="N13" s="20">
        <v>139205.59556569575</v>
      </c>
      <c r="O13" s="20">
        <v>139550.04884720955</v>
      </c>
      <c r="P13" s="20">
        <v>139999.36470198634</v>
      </c>
      <c r="Q13" s="20">
        <v>140266.96214534639</v>
      </c>
      <c r="R13" s="20">
        <v>140493.53339344045</v>
      </c>
      <c r="S13" s="20">
        <v>140785.94743387168</v>
      </c>
      <c r="T13" s="20">
        <v>140981.57884977187</v>
      </c>
      <c r="U13" s="20">
        <v>141218.17836763337</v>
      </c>
      <c r="V13" s="20">
        <v>141319.91683043109</v>
      </c>
      <c r="W13" s="20">
        <v>141546.96138899634</v>
      </c>
      <c r="X13" s="20">
        <v>141615.94764195941</v>
      </c>
      <c r="Y13" s="20">
        <v>141802.23162039349</v>
      </c>
      <c r="Z13" s="20">
        <v>141856.43357511595</v>
      </c>
      <c r="AA13" s="20">
        <v>142044.75722416275</v>
      </c>
      <c r="AB13" s="20">
        <v>142071.90437256341</v>
      </c>
    </row>
    <row r="14" spans="1:28" s="14" customFormat="1" ht="15" customHeight="1">
      <c r="A14" s="51"/>
      <c r="B14" s="28">
        <v>2</v>
      </c>
      <c r="C14" s="20">
        <v>137209.09480000002</v>
      </c>
      <c r="D14" s="20">
        <v>137256.05360039268</v>
      </c>
      <c r="E14" s="20">
        <v>136549.88485304901</v>
      </c>
      <c r="F14" s="20">
        <v>136573.29760389813</v>
      </c>
      <c r="G14" s="20">
        <v>136554.06981371442</v>
      </c>
      <c r="H14" s="20">
        <v>136649.13647783198</v>
      </c>
      <c r="I14" s="20">
        <v>136932.2325065016</v>
      </c>
      <c r="J14" s="20">
        <v>137156.24428690586</v>
      </c>
      <c r="K14" s="20">
        <v>137470.52031597661</v>
      </c>
      <c r="L14" s="20">
        <v>137868.35250881105</v>
      </c>
      <c r="M14" s="20">
        <v>138191.29947300375</v>
      </c>
      <c r="N14" s="20">
        <v>138565.99651997932</v>
      </c>
      <c r="O14" s="20">
        <v>138974.74861437292</v>
      </c>
      <c r="P14" s="20">
        <v>139325.68416802323</v>
      </c>
      <c r="Q14" s="20">
        <v>139781.30393417878</v>
      </c>
      <c r="R14" s="20">
        <v>140055.24903902033</v>
      </c>
      <c r="S14" s="20">
        <v>140288.1406302281</v>
      </c>
      <c r="T14" s="20">
        <v>140586.68825603492</v>
      </c>
      <c r="U14" s="20">
        <v>140788.43084931365</v>
      </c>
      <c r="V14" s="20">
        <v>141031.06422861526</v>
      </c>
      <c r="W14" s="20">
        <v>141138.80843022349</v>
      </c>
      <c r="X14" s="20">
        <v>141371.63577817791</v>
      </c>
      <c r="Y14" s="20">
        <v>141446.49657689041</v>
      </c>
      <c r="Z14" s="20">
        <v>141638.38475044671</v>
      </c>
      <c r="AA14" s="20">
        <v>141698.0482831499</v>
      </c>
      <c r="AB14" s="20">
        <v>141890.57180462626</v>
      </c>
    </row>
    <row r="15" spans="1:28" s="14" customFormat="1" ht="15" customHeight="1">
      <c r="A15" s="51"/>
      <c r="B15" s="28">
        <v>3</v>
      </c>
      <c r="C15" s="20">
        <v>136701.49330000003</v>
      </c>
      <c r="D15" s="20">
        <v>137002.1038649879</v>
      </c>
      <c r="E15" s="20">
        <v>137055.35431729388</v>
      </c>
      <c r="F15" s="20">
        <v>136356.63460558894</v>
      </c>
      <c r="G15" s="20">
        <v>136385.88322271014</v>
      </c>
      <c r="H15" s="20">
        <v>136372.6312561871</v>
      </c>
      <c r="I15" s="20">
        <v>136473.39984500851</v>
      </c>
      <c r="J15" s="20">
        <v>136761.84951687854</v>
      </c>
      <c r="K15" s="20">
        <v>136991.24618092665</v>
      </c>
      <c r="L15" s="20">
        <v>137310.62533978195</v>
      </c>
      <c r="M15" s="20">
        <v>137713.07377866254</v>
      </c>
      <c r="N15" s="20">
        <v>138040.2802643663</v>
      </c>
      <c r="O15" s="20">
        <v>138419.06060388684</v>
      </c>
      <c r="P15" s="20">
        <v>138831.83343401307</v>
      </c>
      <c r="Q15" s="20">
        <v>139186.77446585041</v>
      </c>
      <c r="R15" s="20">
        <v>139646.26075072336</v>
      </c>
      <c r="S15" s="20">
        <v>139924.10788143979</v>
      </c>
      <c r="T15" s="20">
        <v>140160.9183961699</v>
      </c>
      <c r="U15" s="20">
        <v>140463.22579555889</v>
      </c>
      <c r="V15" s="20">
        <v>140668.74837037246</v>
      </c>
      <c r="W15" s="20">
        <v>140915.09016101938</v>
      </c>
      <c r="X15" s="20">
        <v>141026.54670506078</v>
      </c>
      <c r="Y15" s="20">
        <v>141262.92399986944</v>
      </c>
      <c r="Z15" s="20">
        <v>141341.40590783494</v>
      </c>
      <c r="AA15" s="20">
        <v>141536.62036800559</v>
      </c>
      <c r="AB15" s="20">
        <v>141598.99343578488</v>
      </c>
    </row>
    <row r="16" spans="1:28" s="14" customFormat="1" ht="15" customHeight="1">
      <c r="A16" s="51"/>
      <c r="B16" s="28">
        <v>4</v>
      </c>
      <c r="C16" s="20">
        <v>136106.71189999999</v>
      </c>
      <c r="D16" s="20">
        <v>136545.01793533517</v>
      </c>
      <c r="E16" s="20">
        <v>136849.96173888014</v>
      </c>
      <c r="F16" s="20">
        <v>136907.80647669372</v>
      </c>
      <c r="G16" s="20">
        <v>136214.49715591065</v>
      </c>
      <c r="H16" s="20">
        <v>136248.04875856618</v>
      </c>
      <c r="I16" s="20">
        <v>136239.17403470748</v>
      </c>
      <c r="J16" s="20">
        <v>136344.10636580328</v>
      </c>
      <c r="K16" s="20">
        <v>136636.5198358823</v>
      </c>
      <c r="L16" s="20">
        <v>136869.79207990726</v>
      </c>
      <c r="M16" s="20">
        <v>137192.69199785445</v>
      </c>
      <c r="N16" s="20">
        <v>137598.26794800034</v>
      </c>
      <c r="O16" s="20">
        <v>137928.59697643464</v>
      </c>
      <c r="P16" s="20">
        <v>138310.39934003644</v>
      </c>
      <c r="Q16" s="20">
        <v>138726.13480648363</v>
      </c>
      <c r="R16" s="20">
        <v>139084.02503629334</v>
      </c>
      <c r="S16" s="20">
        <v>139546.33476568296</v>
      </c>
      <c r="T16" s="20">
        <v>139827.08102087217</v>
      </c>
      <c r="U16" s="20">
        <v>140066.76090846278</v>
      </c>
      <c r="V16" s="20">
        <v>140371.84525627893</v>
      </c>
      <c r="W16" s="20">
        <v>140580.15497442009</v>
      </c>
      <c r="X16" s="20">
        <v>140829.22594223759</v>
      </c>
      <c r="Y16" s="20">
        <v>140943.41071429622</v>
      </c>
      <c r="Z16" s="20">
        <v>141182.40787570865</v>
      </c>
      <c r="AA16" s="20">
        <v>141263.45882266993</v>
      </c>
      <c r="AB16" s="20">
        <v>141460.64154834638</v>
      </c>
    </row>
    <row r="17" spans="1:28" s="14" customFormat="1" ht="15" customHeight="1">
      <c r="A17" s="51"/>
      <c r="B17" s="23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</row>
    <row r="18" spans="1:28" s="25" customFormat="1" ht="15" customHeight="1">
      <c r="A18" s="51"/>
      <c r="B18" s="23" t="s">
        <v>38</v>
      </c>
      <c r="C18" s="71">
        <v>671652</v>
      </c>
      <c r="D18" s="71">
        <v>674621.98164101946</v>
      </c>
      <c r="E18" s="71">
        <v>677450.07365655538</v>
      </c>
      <c r="F18" s="71">
        <v>680011.07907938072</v>
      </c>
      <c r="G18" s="71">
        <v>682014.08591765771</v>
      </c>
      <c r="H18" s="71">
        <v>682680.01418831293</v>
      </c>
      <c r="I18" s="71">
        <v>682800.55580337369</v>
      </c>
      <c r="J18" s="71">
        <v>682482.54695289955</v>
      </c>
      <c r="K18" s="71">
        <v>681973.04755886574</v>
      </c>
      <c r="L18" s="71">
        <v>681704.90960114263</v>
      </c>
      <c r="M18" s="71">
        <v>682369.53292524826</v>
      </c>
      <c r="N18" s="71">
        <v>683333.02940091444</v>
      </c>
      <c r="O18" s="71">
        <v>684718.57704640832</v>
      </c>
      <c r="P18" s="71">
        <v>686336.83144561981</v>
      </c>
      <c r="Q18" s="71">
        <v>688051.50845664321</v>
      </c>
      <c r="R18" s="71">
        <v>689955.30535148457</v>
      </c>
      <c r="S18" s="71">
        <v>691900.96251038194</v>
      </c>
      <c r="T18" s="71">
        <v>693910.46118595346</v>
      </c>
      <c r="U18" s="71">
        <v>695877.44967366476</v>
      </c>
      <c r="V18" s="71">
        <v>697709.57298390346</v>
      </c>
      <c r="W18" s="71">
        <v>699438.37854882434</v>
      </c>
      <c r="X18" s="71">
        <v>701025.09231422411</v>
      </c>
      <c r="Y18" s="71">
        <v>702406.29691523814</v>
      </c>
      <c r="Z18" s="71">
        <v>703628.17657953431</v>
      </c>
      <c r="AA18" s="71">
        <v>704856.33786707511</v>
      </c>
      <c r="AB18" s="71">
        <v>705865.96786417975</v>
      </c>
    </row>
    <row r="19" spans="1:28" s="14" customFormat="1" ht="15" customHeight="1">
      <c r="A19" s="51"/>
      <c r="B19" s="23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</row>
    <row r="20" spans="1:28" s="14" customFormat="1" ht="15" customHeight="1">
      <c r="A20" s="51"/>
      <c r="B20" s="28">
        <v>5</v>
      </c>
      <c r="C20" s="20">
        <v>135476.47719999999</v>
      </c>
      <c r="D20" s="20">
        <v>136063.74326052479</v>
      </c>
      <c r="E20" s="20">
        <v>136501.54832125868</v>
      </c>
      <c r="F20" s="20">
        <v>136806.39298927871</v>
      </c>
      <c r="G20" s="20">
        <v>136864.61632771022</v>
      </c>
      <c r="H20" s="20">
        <v>136172.53853324003</v>
      </c>
      <c r="I20" s="20">
        <v>136206.92459681688</v>
      </c>
      <c r="J20" s="20">
        <v>136199.18851524105</v>
      </c>
      <c r="K20" s="20">
        <v>136305.48719646863</v>
      </c>
      <c r="L20" s="20">
        <v>136599.31374063488</v>
      </c>
      <c r="M20" s="20">
        <v>136834.4864284785</v>
      </c>
      <c r="N20" s="20">
        <v>137159.57221384477</v>
      </c>
      <c r="O20" s="20">
        <v>137567.46454045735</v>
      </c>
      <c r="P20" s="20">
        <v>137900.43522732274</v>
      </c>
      <c r="Q20" s="20">
        <v>138285.0934094835</v>
      </c>
      <c r="R20" s="20">
        <v>138703.96120469709</v>
      </c>
      <c r="S20" s="20">
        <v>139065.26748642849</v>
      </c>
      <c r="T20" s="20">
        <v>139531.21656091674</v>
      </c>
      <c r="U20" s="20">
        <v>139815.96298497426</v>
      </c>
      <c r="V20" s="20">
        <v>140059.93615176401</v>
      </c>
      <c r="W20" s="20">
        <v>140369.5462538687</v>
      </c>
      <c r="X20" s="20">
        <v>140582.72161622564</v>
      </c>
      <c r="Y20" s="20">
        <v>140836.90768555109</v>
      </c>
      <c r="Z20" s="20">
        <v>140956.51772025554</v>
      </c>
      <c r="AA20" s="20">
        <v>141201.10630861123</v>
      </c>
      <c r="AB20" s="20">
        <v>141287.72909382818</v>
      </c>
    </row>
    <row r="21" spans="1:28" s="14" customFormat="1" ht="15" customHeight="1">
      <c r="A21" s="51"/>
      <c r="B21" s="28">
        <v>6</v>
      </c>
      <c r="C21" s="20">
        <v>134858.1041</v>
      </c>
      <c r="D21" s="20">
        <v>135505.17065940131</v>
      </c>
      <c r="E21" s="20">
        <v>136088.37417558848</v>
      </c>
      <c r="F21" s="20">
        <v>136522.83352282073</v>
      </c>
      <c r="G21" s="20">
        <v>136825.01206726072</v>
      </c>
      <c r="H21" s="20">
        <v>136881.34303261823</v>
      </c>
      <c r="I21" s="20">
        <v>136188.51820064828</v>
      </c>
      <c r="J21" s="20">
        <v>136222.08528666041</v>
      </c>
      <c r="K21" s="20">
        <v>136214.22700033453</v>
      </c>
      <c r="L21" s="20">
        <v>136320.76243543404</v>
      </c>
      <c r="M21" s="20">
        <v>136615.78835687431</v>
      </c>
      <c r="N21" s="20">
        <v>136853.08218932344</v>
      </c>
      <c r="O21" s="20">
        <v>137180.64748094801</v>
      </c>
      <c r="P21" s="20">
        <v>137591.56208135182</v>
      </c>
      <c r="Q21" s="20">
        <v>137928.13536401209</v>
      </c>
      <c r="R21" s="20">
        <v>138316.97889287723</v>
      </c>
      <c r="S21" s="20">
        <v>138740.57033958181</v>
      </c>
      <c r="T21" s="20">
        <v>139107.19664867225</v>
      </c>
      <c r="U21" s="20">
        <v>139579.01522700128</v>
      </c>
      <c r="V21" s="20">
        <v>139870.29157931346</v>
      </c>
      <c r="W21" s="20">
        <v>140121.38067016972</v>
      </c>
      <c r="X21" s="20">
        <v>140438.70020247006</v>
      </c>
      <c r="Y21" s="20">
        <v>140660.19903277251</v>
      </c>
      <c r="Z21" s="20">
        <v>140923.24427423626</v>
      </c>
      <c r="AA21" s="20">
        <v>141052.30149290807</v>
      </c>
      <c r="AB21" s="20">
        <v>141306.49035287328</v>
      </c>
    </row>
    <row r="22" spans="1:28" s="14" customFormat="1" ht="15" customHeight="1">
      <c r="A22" s="51"/>
      <c r="B22" s="28">
        <v>7</v>
      </c>
      <c r="C22" s="20">
        <v>134285.67239999998</v>
      </c>
      <c r="D22" s="20">
        <v>134897.92115177022</v>
      </c>
      <c r="E22" s="20">
        <v>135540.58296841674</v>
      </c>
      <c r="F22" s="20">
        <v>136120.03078764959</v>
      </c>
      <c r="G22" s="20">
        <v>136551.41336020254</v>
      </c>
      <c r="H22" s="20">
        <v>136851.19526229406</v>
      </c>
      <c r="I22" s="20">
        <v>136905.88674678808</v>
      </c>
      <c r="J22" s="20">
        <v>136212.44707295386</v>
      </c>
      <c r="K22" s="20">
        <v>136245.55355409189</v>
      </c>
      <c r="L22" s="20">
        <v>136237.71052209995</v>
      </c>
      <c r="M22" s="20">
        <v>136345.29325107048</v>
      </c>
      <c r="N22" s="20">
        <v>136642.16864537809</v>
      </c>
      <c r="O22" s="20">
        <v>136881.76106531551</v>
      </c>
      <c r="P22" s="20">
        <v>137212.17182836379</v>
      </c>
      <c r="Q22" s="20">
        <v>137626.42969241115</v>
      </c>
      <c r="R22" s="20">
        <v>137967.00361992029</v>
      </c>
      <c r="S22" s="20">
        <v>138360.37979666411</v>
      </c>
      <c r="T22" s="20">
        <v>138789.05533091974</v>
      </c>
      <c r="U22" s="20">
        <v>139161.39949838191</v>
      </c>
      <c r="V22" s="20">
        <v>139639.46518226183</v>
      </c>
      <c r="W22" s="20">
        <v>139937.64018358581</v>
      </c>
      <c r="X22" s="20">
        <v>140196.27138344405</v>
      </c>
      <c r="Y22" s="20">
        <v>140521.68280539603</v>
      </c>
      <c r="Z22" s="20">
        <v>140751.86685434432</v>
      </c>
      <c r="AA22" s="20">
        <v>141024.12771666641</v>
      </c>
      <c r="AB22" s="20">
        <v>141162.69118774903</v>
      </c>
    </row>
    <row r="23" spans="1:28" s="14" customFormat="1" ht="15" customHeight="1">
      <c r="A23" s="51"/>
      <c r="B23" s="28">
        <v>8</v>
      </c>
      <c r="C23" s="20">
        <v>133771.2034</v>
      </c>
      <c r="D23" s="20">
        <v>134332.62193441123</v>
      </c>
      <c r="E23" s="20">
        <v>134940.29424313607</v>
      </c>
      <c r="F23" s="20">
        <v>135578.96644839091</v>
      </c>
      <c r="G23" s="20">
        <v>136155.04587387206</v>
      </c>
      <c r="H23" s="20">
        <v>136583.74938332627</v>
      </c>
      <c r="I23" s="20">
        <v>136881.53155976845</v>
      </c>
      <c r="J23" s="20">
        <v>136934.91776633024</v>
      </c>
      <c r="K23" s="20">
        <v>136241.25999308401</v>
      </c>
      <c r="L23" s="20">
        <v>136274.17768279166</v>
      </c>
      <c r="M23" s="20">
        <v>136267.27305026684</v>
      </c>
      <c r="N23" s="20">
        <v>136376.65528922022</v>
      </c>
      <c r="O23" s="20">
        <v>136675.64907723694</v>
      </c>
      <c r="P23" s="20">
        <v>136917.98729536345</v>
      </c>
      <c r="Q23" s="20">
        <v>137251.64023846315</v>
      </c>
      <c r="R23" s="20">
        <v>137669.72365231183</v>
      </c>
      <c r="S23" s="20">
        <v>138014.71966433869</v>
      </c>
      <c r="T23" s="20">
        <v>138413.06476316141</v>
      </c>
      <c r="U23" s="20">
        <v>138847.30122119212</v>
      </c>
      <c r="V23" s="20">
        <v>139225.81178246677</v>
      </c>
      <c r="W23" s="20">
        <v>139710.57168976782</v>
      </c>
      <c r="X23" s="20">
        <v>140016.14889662567</v>
      </c>
      <c r="Y23" s="20">
        <v>140282.77394814143</v>
      </c>
      <c r="Z23" s="20">
        <v>140616.71360334195</v>
      </c>
      <c r="AA23" s="20">
        <v>140856.01506027929</v>
      </c>
      <c r="AB23" s="20">
        <v>141137.64201022591</v>
      </c>
    </row>
    <row r="24" spans="1:28" s="14" customFormat="1" ht="15" customHeight="1">
      <c r="A24" s="51"/>
      <c r="B24" s="28">
        <v>9</v>
      </c>
      <c r="C24" s="20">
        <v>133260.5429</v>
      </c>
      <c r="D24" s="20">
        <v>133822.52463491191</v>
      </c>
      <c r="E24" s="20">
        <v>134379.27394815549</v>
      </c>
      <c r="F24" s="20">
        <v>134982.85533124075</v>
      </c>
      <c r="G24" s="20">
        <v>135617.99828861211</v>
      </c>
      <c r="H24" s="20">
        <v>136191.18797683431</v>
      </c>
      <c r="I24" s="20">
        <v>136617.69469935208</v>
      </c>
      <c r="J24" s="20">
        <v>136913.90831171389</v>
      </c>
      <c r="K24" s="20">
        <v>136966.51981488656</v>
      </c>
      <c r="L24" s="20">
        <v>136272.94522018218</v>
      </c>
      <c r="M24" s="20">
        <v>136306.69183855818</v>
      </c>
      <c r="N24" s="20">
        <v>136301.55106314784</v>
      </c>
      <c r="O24" s="20">
        <v>136413.05488245055</v>
      </c>
      <c r="P24" s="20">
        <v>136714.67501321796</v>
      </c>
      <c r="Q24" s="20">
        <v>136960.20975227334</v>
      </c>
      <c r="R24" s="20">
        <v>137297.63798167807</v>
      </c>
      <c r="S24" s="20">
        <v>137720.0252233689</v>
      </c>
      <c r="T24" s="20">
        <v>138069.92788228331</v>
      </c>
      <c r="U24" s="20">
        <v>138473.77074211522</v>
      </c>
      <c r="V24" s="20">
        <v>138914.06828809739</v>
      </c>
      <c r="W24" s="20">
        <v>139299.23975143224</v>
      </c>
      <c r="X24" s="20">
        <v>139791.25021545854</v>
      </c>
      <c r="Y24" s="20">
        <v>140104.7334433771</v>
      </c>
      <c r="Z24" s="20">
        <v>140379.83412735633</v>
      </c>
      <c r="AA24" s="20">
        <v>140722.78728861018</v>
      </c>
      <c r="AB24" s="20">
        <v>140971.41521950328</v>
      </c>
    </row>
    <row r="25" spans="1:28" s="14" customFormat="1" ht="15" customHeight="1">
      <c r="A25" s="51"/>
      <c r="B25" s="23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</row>
    <row r="26" spans="1:28" s="25" customFormat="1" ht="15" customHeight="1">
      <c r="A26" s="51"/>
      <c r="B26" s="23" t="s">
        <v>39</v>
      </c>
      <c r="C26" s="71">
        <v>648081</v>
      </c>
      <c r="D26" s="71">
        <v>655885.99033355922</v>
      </c>
      <c r="E26" s="71">
        <v>661549.66598927137</v>
      </c>
      <c r="F26" s="71">
        <v>665641.45311974245</v>
      </c>
      <c r="G26" s="71">
        <v>668876.71661004692</v>
      </c>
      <c r="H26" s="71">
        <v>671813.77135767741</v>
      </c>
      <c r="I26" s="71">
        <v>674676.01694980857</v>
      </c>
      <c r="J26" s="71">
        <v>677415.12334670895</v>
      </c>
      <c r="K26" s="71">
        <v>679907.03474791348</v>
      </c>
      <c r="L26" s="71">
        <v>681860.53240488295</v>
      </c>
      <c r="M26" s="71">
        <v>682504.19259862695</v>
      </c>
      <c r="N26" s="71">
        <v>682630.05175298941</v>
      </c>
      <c r="O26" s="71">
        <v>682342.01240432705</v>
      </c>
      <c r="P26" s="71">
        <v>681884.98956195626</v>
      </c>
      <c r="Q26" s="71">
        <v>681690.76015919808</v>
      </c>
      <c r="R26" s="71">
        <v>682445.57674754679</v>
      </c>
      <c r="S26" s="71">
        <v>683515.80110261647</v>
      </c>
      <c r="T26" s="71">
        <v>685025.26382166147</v>
      </c>
      <c r="U26" s="71">
        <v>686785.00893057277</v>
      </c>
      <c r="V26" s="71">
        <v>688659.74330442934</v>
      </c>
      <c r="W26" s="71">
        <v>690741.22390428791</v>
      </c>
      <c r="X26" s="71">
        <v>692882.99712170358</v>
      </c>
      <c r="Y26" s="71">
        <v>695107.18773384893</v>
      </c>
      <c r="Z26" s="71">
        <v>697307.33156398532</v>
      </c>
      <c r="AA26" s="71">
        <v>699391.14638237096</v>
      </c>
      <c r="AB26" s="71">
        <v>701388.81664088659</v>
      </c>
    </row>
    <row r="27" spans="1:28" s="14" customFormat="1" ht="15" customHeight="1">
      <c r="A27" s="56"/>
      <c r="B27" s="23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</row>
    <row r="28" spans="1:28" s="14" customFormat="1" ht="15" customHeight="1">
      <c r="A28" s="49"/>
      <c r="B28" s="28">
        <v>10</v>
      </c>
      <c r="C28" s="20">
        <v>132628.94949999999</v>
      </c>
      <c r="D28" s="20">
        <v>133283.34430469866</v>
      </c>
      <c r="E28" s="20">
        <v>133839.27326095646</v>
      </c>
      <c r="F28" s="20">
        <v>134390.7042435687</v>
      </c>
      <c r="G28" s="20">
        <v>134989.70910571408</v>
      </c>
      <c r="H28" s="20">
        <v>135621.00600489136</v>
      </c>
      <c r="I28" s="20">
        <v>136191.16593870349</v>
      </c>
      <c r="J28" s="20">
        <v>136615.3901668633</v>
      </c>
      <c r="K28" s="20">
        <v>136910.25651251123</v>
      </c>
      <c r="L28" s="20">
        <v>136962.20995086015</v>
      </c>
      <c r="M28" s="20">
        <v>136269.93622002436</v>
      </c>
      <c r="N28" s="20">
        <v>136305.93932076998</v>
      </c>
      <c r="O28" s="20">
        <v>136303.50108639966</v>
      </c>
      <c r="P28" s="20">
        <v>136418.356812593</v>
      </c>
      <c r="Q28" s="20">
        <v>136723.9666263331</v>
      </c>
      <c r="R28" s="20">
        <v>136974.25063433402</v>
      </c>
      <c r="S28" s="20">
        <v>137317.13909710007</v>
      </c>
      <c r="T28" s="20">
        <v>137745.66238518024</v>
      </c>
      <c r="U28" s="20">
        <v>138102.47581955692</v>
      </c>
      <c r="V28" s="20">
        <v>138513.9900021716</v>
      </c>
      <c r="W28" s="20">
        <v>138962.61977604</v>
      </c>
      <c r="X28" s="20">
        <v>139356.93992493593</v>
      </c>
      <c r="Y28" s="20">
        <v>139858.80346642103</v>
      </c>
      <c r="Z28" s="20">
        <v>140182.91316027759</v>
      </c>
      <c r="AA28" s="20">
        <v>140469.36316210445</v>
      </c>
      <c r="AB28" s="20">
        <v>140824.10633154263</v>
      </c>
    </row>
    <row r="29" spans="1:28" s="14" customFormat="1" ht="15" customHeight="1">
      <c r="A29" s="51"/>
      <c r="B29" s="28">
        <v>11</v>
      </c>
      <c r="C29" s="20">
        <v>131689.91800000001</v>
      </c>
      <c r="D29" s="20">
        <v>132620.93376644305</v>
      </c>
      <c r="E29" s="20">
        <v>133267.89617682269</v>
      </c>
      <c r="F29" s="20">
        <v>133817.31010085705</v>
      </c>
      <c r="G29" s="20">
        <v>134363.1881682775</v>
      </c>
      <c r="H29" s="20">
        <v>134957.50822313945</v>
      </c>
      <c r="I29" s="20">
        <v>135585.04886211624</v>
      </c>
      <c r="J29" s="20">
        <v>136152.25851020706</v>
      </c>
      <c r="K29" s="20">
        <v>136574.68771687988</v>
      </c>
      <c r="L29" s="20">
        <v>136868.49133824767</v>
      </c>
      <c r="M29" s="20">
        <v>136921.54477096695</v>
      </c>
      <c r="N29" s="20">
        <v>136232.40985555784</v>
      </c>
      <c r="O29" s="20">
        <v>136271.70081427804</v>
      </c>
      <c r="P29" s="20">
        <v>136273.35418100332</v>
      </c>
      <c r="Q29" s="20">
        <v>136393.15504654252</v>
      </c>
      <c r="R29" s="20">
        <v>136704.46534899948</v>
      </c>
      <c r="S29" s="20">
        <v>136961.41642257577</v>
      </c>
      <c r="T29" s="20">
        <v>137311.77641000057</v>
      </c>
      <c r="U29" s="20">
        <v>137748.61410493654</v>
      </c>
      <c r="V29" s="20">
        <v>138114.74872830481</v>
      </c>
      <c r="W29" s="20">
        <v>138536.3469821313</v>
      </c>
      <c r="X29" s="20">
        <v>138995.994125064</v>
      </c>
      <c r="Y29" s="20">
        <v>139402.26588780776</v>
      </c>
      <c r="Z29" s="20">
        <v>139916.88330231735</v>
      </c>
      <c r="AA29" s="20">
        <v>140254.68375798024</v>
      </c>
      <c r="AB29" s="20">
        <v>140555.46555051644</v>
      </c>
    </row>
    <row r="30" spans="1:28" s="14" customFormat="1" ht="15" customHeight="1">
      <c r="A30" s="51"/>
      <c r="B30" s="28">
        <v>12</v>
      </c>
      <c r="C30" s="20">
        <v>130230.473</v>
      </c>
      <c r="D30" s="20">
        <v>131678.76402635418</v>
      </c>
      <c r="E30" s="20">
        <v>132602.22959507079</v>
      </c>
      <c r="F30" s="20">
        <v>133242.69175786909</v>
      </c>
      <c r="G30" s="20">
        <v>133786.62811153752</v>
      </c>
      <c r="H30" s="20">
        <v>134327.92513328156</v>
      </c>
      <c r="I30" s="20">
        <v>134918.58036440265</v>
      </c>
      <c r="J30" s="20">
        <v>135543.20415255887</v>
      </c>
      <c r="K30" s="20">
        <v>136108.61128055933</v>
      </c>
      <c r="L30" s="20">
        <v>136529.98992483268</v>
      </c>
      <c r="M30" s="20">
        <v>136824.85156274441</v>
      </c>
      <c r="N30" s="20">
        <v>136880.75676826976</v>
      </c>
      <c r="O30" s="20">
        <v>136195.33284005302</v>
      </c>
      <c r="P30" s="20">
        <v>136238.80024845444</v>
      </c>
      <c r="Q30" s="20">
        <v>136245.52452013569</v>
      </c>
      <c r="R30" s="20">
        <v>136371.17795651744</v>
      </c>
      <c r="S30" s="20">
        <v>136689.18962903158</v>
      </c>
      <c r="T30" s="20">
        <v>136953.71159806394</v>
      </c>
      <c r="U30" s="20">
        <v>137312.47270917491</v>
      </c>
      <c r="V30" s="20">
        <v>137758.6540099245</v>
      </c>
      <c r="W30" s="20">
        <v>138134.94216838613</v>
      </c>
      <c r="X30" s="20">
        <v>138567.6255361615</v>
      </c>
      <c r="Y30" s="20">
        <v>139039.25000023347</v>
      </c>
      <c r="Z30" s="20">
        <v>139458.36670011771</v>
      </c>
      <c r="AA30" s="20">
        <v>139986.65160441663</v>
      </c>
      <c r="AB30" s="20">
        <v>140338.8102171263</v>
      </c>
    </row>
    <row r="31" spans="1:28" s="14" customFormat="1" ht="15" customHeight="1">
      <c r="A31" s="51"/>
      <c r="B31" s="28">
        <v>13</v>
      </c>
      <c r="C31" s="20">
        <v>128112.63800000002</v>
      </c>
      <c r="D31" s="20">
        <v>130217.75684761672</v>
      </c>
      <c r="E31" s="20">
        <v>131658.17079793365</v>
      </c>
      <c r="F31" s="20">
        <v>132574.99709155888</v>
      </c>
      <c r="G31" s="20">
        <v>133209.97463772123</v>
      </c>
      <c r="H31" s="20">
        <v>133749.38314588671</v>
      </c>
      <c r="I31" s="20">
        <v>134287.09786192584</v>
      </c>
      <c r="J31" s="20">
        <v>134874.90639208147</v>
      </c>
      <c r="K31" s="20">
        <v>135497.74077158375</v>
      </c>
      <c r="L31" s="20">
        <v>136062.06633639455</v>
      </c>
      <c r="M31" s="20">
        <v>136484.48844992102</v>
      </c>
      <c r="N31" s="20">
        <v>136782.13175624073</v>
      </c>
      <c r="O31" s="20">
        <v>136841.43172693008</v>
      </c>
      <c r="P31" s="20">
        <v>136160.5873806476</v>
      </c>
      <c r="Q31" s="20">
        <v>136209.1883823942</v>
      </c>
      <c r="R31" s="20">
        <v>136221.8703295397</v>
      </c>
      <c r="S31" s="20">
        <v>136354.35789554688</v>
      </c>
      <c r="T31" s="20">
        <v>136679.9563808575</v>
      </c>
      <c r="U31" s="20">
        <v>136952.96035965948</v>
      </c>
      <c r="V31" s="20">
        <v>137321.13472349616</v>
      </c>
      <c r="W31" s="20">
        <v>137777.47479285547</v>
      </c>
      <c r="X31" s="20">
        <v>138164.9010899422</v>
      </c>
      <c r="Y31" s="20">
        <v>138609.61272816663</v>
      </c>
      <c r="Z31" s="20">
        <v>139094.09168447001</v>
      </c>
      <c r="AA31" s="20">
        <v>139526.94970872079</v>
      </c>
      <c r="AB31" s="20">
        <v>140069.54488478653</v>
      </c>
    </row>
    <row r="32" spans="1:28" s="14" customFormat="1" ht="15" customHeight="1">
      <c r="A32" s="51"/>
      <c r="B32" s="28">
        <v>14</v>
      </c>
      <c r="C32" s="20">
        <v>125419.0215</v>
      </c>
      <c r="D32" s="20">
        <v>128085.19138844666</v>
      </c>
      <c r="E32" s="20">
        <v>130182.09615848769</v>
      </c>
      <c r="F32" s="20">
        <v>131615.74992588873</v>
      </c>
      <c r="G32" s="20">
        <v>132527.2165867966</v>
      </c>
      <c r="H32" s="20">
        <v>133157.94885047831</v>
      </c>
      <c r="I32" s="20">
        <v>133694.12392266039</v>
      </c>
      <c r="J32" s="20">
        <v>134229.36412499828</v>
      </c>
      <c r="K32" s="20">
        <v>134815.73846637929</v>
      </c>
      <c r="L32" s="20">
        <v>135437.77485454793</v>
      </c>
      <c r="M32" s="20">
        <v>136003.37159497017</v>
      </c>
      <c r="N32" s="20">
        <v>136428.81405215105</v>
      </c>
      <c r="O32" s="20">
        <v>136730.04593666614</v>
      </c>
      <c r="P32" s="20">
        <v>136793.89093925795</v>
      </c>
      <c r="Q32" s="20">
        <v>136118.92558379247</v>
      </c>
      <c r="R32" s="20">
        <v>136173.81247815621</v>
      </c>
      <c r="S32" s="20">
        <v>136193.69805836224</v>
      </c>
      <c r="T32" s="20">
        <v>136334.1570475593</v>
      </c>
      <c r="U32" s="20">
        <v>136668.48593724493</v>
      </c>
      <c r="V32" s="20">
        <v>136951.21584053221</v>
      </c>
      <c r="W32" s="20">
        <v>137329.84018487495</v>
      </c>
      <c r="X32" s="20">
        <v>137797.53644559995</v>
      </c>
      <c r="Y32" s="20">
        <v>138197.2556512201</v>
      </c>
      <c r="Z32" s="20">
        <v>138655.07671680264</v>
      </c>
      <c r="AA32" s="20">
        <v>139153.49814914889</v>
      </c>
      <c r="AB32" s="20">
        <v>139600.88965691472</v>
      </c>
    </row>
    <row r="33" spans="1:28" s="14" customFormat="1" ht="15" customHeight="1">
      <c r="A33" s="51"/>
      <c r="B33" s="23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</row>
    <row r="34" spans="1:28" s="25" customFormat="1" ht="15" customHeight="1">
      <c r="A34" s="51"/>
      <c r="B34" s="23" t="s">
        <v>40</v>
      </c>
      <c r="C34" s="71">
        <v>575299</v>
      </c>
      <c r="D34" s="71">
        <v>590341.99914751924</v>
      </c>
      <c r="E34" s="71">
        <v>603764.5253731776</v>
      </c>
      <c r="F34" s="71">
        <v>615600.91246232635</v>
      </c>
      <c r="G34" s="71">
        <v>626097.39292470389</v>
      </c>
      <c r="H34" s="71">
        <v>635483.90498884092</v>
      </c>
      <c r="I34" s="71">
        <v>643219.24414253933</v>
      </c>
      <c r="J34" s="71">
        <v>648856.49028092844</v>
      </c>
      <c r="K34" s="71">
        <v>652962.62774121505</v>
      </c>
      <c r="L34" s="71">
        <v>656247.71285430784</v>
      </c>
      <c r="M34" s="71">
        <v>659334.86781812692</v>
      </c>
      <c r="N34" s="71">
        <v>662483.46956251177</v>
      </c>
      <c r="O34" s="71">
        <v>665600.53694980964</v>
      </c>
      <c r="P34" s="71">
        <v>668541.26953631849</v>
      </c>
      <c r="Q34" s="71">
        <v>670995.76702681137</v>
      </c>
      <c r="R34" s="71">
        <v>672175.68600356963</v>
      </c>
      <c r="S34" s="71">
        <v>672866.90920799831</v>
      </c>
      <c r="T34" s="71">
        <v>673175.22192409902</v>
      </c>
      <c r="U34" s="71">
        <v>673346.45808487106</v>
      </c>
      <c r="V34" s="71">
        <v>673809.90399817959</v>
      </c>
      <c r="W34" s="71">
        <v>675248.69457763317</v>
      </c>
      <c r="X34" s="71">
        <v>677031.58176504401</v>
      </c>
      <c r="Y34" s="71">
        <v>679283.14956536249</v>
      </c>
      <c r="Z34" s="71">
        <v>681813.36100842641</v>
      </c>
      <c r="AA34" s="71">
        <v>684489.80285253341</v>
      </c>
      <c r="AB34" s="71">
        <v>687399.14839966991</v>
      </c>
    </row>
    <row r="35" spans="1:28" s="14" customFormat="1" ht="15" customHeight="1">
      <c r="A35" s="51"/>
      <c r="B35" s="23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</row>
    <row r="36" spans="1:28" s="14" customFormat="1" ht="15" customHeight="1">
      <c r="A36" s="51"/>
      <c r="B36" s="28">
        <v>15</v>
      </c>
      <c r="C36" s="20">
        <v>122628.0272</v>
      </c>
      <c r="D36" s="20">
        <v>124929.71195177997</v>
      </c>
      <c r="E36" s="20">
        <v>127589.20077887675</v>
      </c>
      <c r="F36" s="20">
        <v>129681.40258525385</v>
      </c>
      <c r="G36" s="20">
        <v>131112.22266392576</v>
      </c>
      <c r="H36" s="20">
        <v>132022.61836098373</v>
      </c>
      <c r="I36" s="20">
        <v>132653.80580765835</v>
      </c>
      <c r="J36" s="20">
        <v>133191.65473364459</v>
      </c>
      <c r="K36" s="20">
        <v>133729.93907380669</v>
      </c>
      <c r="L36" s="20">
        <v>134320.3524411809</v>
      </c>
      <c r="M36" s="20">
        <v>134955.72587783978</v>
      </c>
      <c r="N36" s="20">
        <v>135542.03646557365</v>
      </c>
      <c r="O36" s="20">
        <v>135987.0606607027</v>
      </c>
      <c r="P36" s="20">
        <v>136309.17392811336</v>
      </c>
      <c r="Q36" s="20">
        <v>136395.25258364438</v>
      </c>
      <c r="R36" s="20">
        <v>135744.19749526543</v>
      </c>
      <c r="S36" s="20">
        <v>135823.82073979508</v>
      </c>
      <c r="T36" s="20">
        <v>135869.46573190921</v>
      </c>
      <c r="U36" s="20">
        <v>136036.93672940542</v>
      </c>
      <c r="V36" s="20">
        <v>136399.34069365141</v>
      </c>
      <c r="W36" s="20">
        <v>136711.39113895342</v>
      </c>
      <c r="X36" s="20">
        <v>137120.48427701677</v>
      </c>
      <c r="Y36" s="20">
        <v>137619.91371707275</v>
      </c>
      <c r="Z36" s="20">
        <v>138052.41510164895</v>
      </c>
      <c r="AA36" s="20">
        <v>138544.46485228324</v>
      </c>
      <c r="AB36" s="20">
        <v>139077.65628436892</v>
      </c>
    </row>
    <row r="37" spans="1:28" s="14" customFormat="1" ht="15" customHeight="1">
      <c r="A37" s="51"/>
      <c r="B37" s="28">
        <v>16</v>
      </c>
      <c r="C37" s="20">
        <v>119641.87200000002</v>
      </c>
      <c r="D37" s="20">
        <v>121672.74935827944</v>
      </c>
      <c r="E37" s="20">
        <v>123970.12207205791</v>
      </c>
      <c r="F37" s="20">
        <v>126626.80360842741</v>
      </c>
      <c r="G37" s="20">
        <v>128718.35523983449</v>
      </c>
      <c r="H37" s="20">
        <v>130150.94663105348</v>
      </c>
      <c r="I37" s="20">
        <v>131065.30327031187</v>
      </c>
      <c r="J37" s="20">
        <v>131702.26944205971</v>
      </c>
      <c r="K37" s="20">
        <v>132247.6604191176</v>
      </c>
      <c r="L37" s="20">
        <v>132794.89676806564</v>
      </c>
      <c r="M37" s="20">
        <v>133410.82364066198</v>
      </c>
      <c r="N37" s="20">
        <v>134084.67061768143</v>
      </c>
      <c r="O37" s="20">
        <v>134706.53530794269</v>
      </c>
      <c r="P37" s="20">
        <v>135188.84435572952</v>
      </c>
      <c r="Q37" s="20">
        <v>135549.82183303859</v>
      </c>
      <c r="R37" s="20">
        <v>135676.47767148924</v>
      </c>
      <c r="S37" s="20">
        <v>135068.32211425889</v>
      </c>
      <c r="T37" s="20">
        <v>135191.47828012391</v>
      </c>
      <c r="U37" s="20">
        <v>135282.45036839362</v>
      </c>
      <c r="V37" s="20">
        <v>135496.54800715728</v>
      </c>
      <c r="W37" s="20">
        <v>135907.09341311041</v>
      </c>
      <c r="X37" s="20">
        <v>136268.78516993776</v>
      </c>
      <c r="Y37" s="20">
        <v>136729.16949147076</v>
      </c>
      <c r="Z37" s="20">
        <v>137281.0172919606</v>
      </c>
      <c r="AA37" s="20">
        <v>137768.07958294277</v>
      </c>
      <c r="AB37" s="20">
        <v>138315.21216467867</v>
      </c>
    </row>
    <row r="38" spans="1:28" s="14" customFormat="1" ht="15" customHeight="1">
      <c r="A38" s="51"/>
      <c r="B38" s="28">
        <v>17</v>
      </c>
      <c r="C38" s="20">
        <v>115886.95999999999</v>
      </c>
      <c r="D38" s="20">
        <v>118662.93328583332</v>
      </c>
      <c r="E38" s="20">
        <v>120689.87797233081</v>
      </c>
      <c r="F38" s="20">
        <v>122984.86766409934</v>
      </c>
      <c r="G38" s="20">
        <v>125640.22424901415</v>
      </c>
      <c r="H38" s="20">
        <v>127732.9397957632</v>
      </c>
      <c r="I38" s="20">
        <v>129169.21978429842</v>
      </c>
      <c r="J38" s="20">
        <v>130089.46397351372</v>
      </c>
      <c r="K38" s="20">
        <v>130734.33965593441</v>
      </c>
      <c r="L38" s="20">
        <v>131289.14311545805</v>
      </c>
      <c r="M38" s="20">
        <v>131862.37586612758</v>
      </c>
      <c r="N38" s="20">
        <v>132517.19841577293</v>
      </c>
      <c r="O38" s="20">
        <v>133226.91234304802</v>
      </c>
      <c r="P38" s="20">
        <v>133886.30911935159</v>
      </c>
      <c r="Q38" s="20">
        <v>134407.77027101832</v>
      </c>
      <c r="R38" s="20">
        <v>134809.53952670348</v>
      </c>
      <c r="S38" s="20">
        <v>134978.9342359911</v>
      </c>
      <c r="T38" s="20">
        <v>134415.43477818079</v>
      </c>
      <c r="U38" s="20">
        <v>134584.35755658773</v>
      </c>
      <c r="V38" s="20">
        <v>134722.46131604759</v>
      </c>
      <c r="W38" s="20">
        <v>134985.22480346123</v>
      </c>
      <c r="X38" s="20">
        <v>135445.7296818929</v>
      </c>
      <c r="Y38" s="20">
        <v>135859.12726380833</v>
      </c>
      <c r="Z38" s="20">
        <v>136372.31753802995</v>
      </c>
      <c r="AA38" s="20">
        <v>136978.9899816807</v>
      </c>
      <c r="AB38" s="20">
        <v>137521.43589971733</v>
      </c>
    </row>
    <row r="39" spans="1:28" s="14" customFormat="1" ht="15" customHeight="1">
      <c r="A39" s="51"/>
      <c r="B39" s="28">
        <v>18</v>
      </c>
      <c r="C39" s="20">
        <v>111210.58399999999</v>
      </c>
      <c r="D39" s="20">
        <v>114885.52026857034</v>
      </c>
      <c r="E39" s="20">
        <v>117656.35742663163</v>
      </c>
      <c r="F39" s="20">
        <v>119681.34220094174</v>
      </c>
      <c r="G39" s="20">
        <v>121975.49074874062</v>
      </c>
      <c r="H39" s="20">
        <v>124631.23015152807</v>
      </c>
      <c r="I39" s="20">
        <v>126726.91451446514</v>
      </c>
      <c r="J39" s="20">
        <v>128168.72517790936</v>
      </c>
      <c r="K39" s="20">
        <v>129096.95815706818</v>
      </c>
      <c r="L39" s="20">
        <v>129751.59429811344</v>
      </c>
      <c r="M39" s="20">
        <v>130332.84290974296</v>
      </c>
      <c r="N39" s="20">
        <v>130945.44480692648</v>
      </c>
      <c r="O39" s="20">
        <v>131636.56037870789</v>
      </c>
      <c r="P39" s="20">
        <v>132384.11160696202</v>
      </c>
      <c r="Q39" s="20">
        <v>133082.88815801329</v>
      </c>
      <c r="R39" s="20">
        <v>133645.41369158516</v>
      </c>
      <c r="S39" s="20">
        <v>134090.10215764772</v>
      </c>
      <c r="T39" s="20">
        <v>134303.89609892174</v>
      </c>
      <c r="U39" s="20">
        <v>133787.37767644093</v>
      </c>
      <c r="V39" s="20">
        <v>134003.88627090683</v>
      </c>
      <c r="W39" s="20">
        <v>134191.17779172852</v>
      </c>
      <c r="X39" s="20">
        <v>134504.45436806843</v>
      </c>
      <c r="Y39" s="20">
        <v>135016.97240744618</v>
      </c>
      <c r="Z39" s="20">
        <v>135483.60617712722</v>
      </c>
      <c r="AA39" s="20">
        <v>136052.00807637098</v>
      </c>
      <c r="AB39" s="20">
        <v>136714.26931618713</v>
      </c>
    </row>
    <row r="40" spans="1:28" s="14" customFormat="1" ht="15" customHeight="1">
      <c r="A40" s="51"/>
      <c r="B40" s="28">
        <v>19</v>
      </c>
      <c r="C40" s="20">
        <v>105931.55680000001</v>
      </c>
      <c r="D40" s="20">
        <v>110191.08428305619</v>
      </c>
      <c r="E40" s="20">
        <v>113858.96712328057</v>
      </c>
      <c r="F40" s="20">
        <v>116626.49640360402</v>
      </c>
      <c r="G40" s="20">
        <v>118651.1000231889</v>
      </c>
      <c r="H40" s="20">
        <v>120946.17004951244</v>
      </c>
      <c r="I40" s="20">
        <v>123604.00076580554</v>
      </c>
      <c r="J40" s="20">
        <v>125704.37695380098</v>
      </c>
      <c r="K40" s="20">
        <v>127153.73043528813</v>
      </c>
      <c r="L40" s="20">
        <v>128091.7262314898</v>
      </c>
      <c r="M40" s="20">
        <v>128773.0995237547</v>
      </c>
      <c r="N40" s="20">
        <v>129394.11925655729</v>
      </c>
      <c r="O40" s="20">
        <v>130043.46825940837</v>
      </c>
      <c r="P40" s="20">
        <v>130772.83052616191</v>
      </c>
      <c r="Q40" s="20">
        <v>131560.03418109682</v>
      </c>
      <c r="R40" s="20">
        <v>132300.05761852639</v>
      </c>
      <c r="S40" s="20">
        <v>132905.72996030544</v>
      </c>
      <c r="T40" s="20">
        <v>133394.94703496344</v>
      </c>
      <c r="U40" s="20">
        <v>133655.33575404342</v>
      </c>
      <c r="V40" s="20">
        <v>133187.66771041648</v>
      </c>
      <c r="W40" s="20">
        <v>133453.80743037953</v>
      </c>
      <c r="X40" s="20">
        <v>133692.12826812809</v>
      </c>
      <c r="Y40" s="20">
        <v>134057.96668556452</v>
      </c>
      <c r="Z40" s="20">
        <v>134624.0048996596</v>
      </c>
      <c r="AA40" s="20">
        <v>135146.26035925571</v>
      </c>
      <c r="AB40" s="20">
        <v>135770.57473471781</v>
      </c>
    </row>
    <row r="41" spans="1:28" s="14" customFormat="1" ht="15" customHeight="1">
      <c r="A41" s="51"/>
      <c r="B41" s="23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</row>
    <row r="42" spans="1:28" s="25" customFormat="1" ht="15" customHeight="1">
      <c r="A42" s="51"/>
      <c r="B42" s="23" t="s">
        <v>10</v>
      </c>
      <c r="C42" s="71">
        <v>458062</v>
      </c>
      <c r="D42" s="71">
        <v>473290.56657723058</v>
      </c>
      <c r="E42" s="71">
        <v>491647.14185995248</v>
      </c>
      <c r="F42" s="71">
        <v>511588.88112619572</v>
      </c>
      <c r="G42" s="71">
        <v>530987.557877435</v>
      </c>
      <c r="H42" s="71">
        <v>548261.22128599172</v>
      </c>
      <c r="I42" s="71">
        <v>563333.95222251792</v>
      </c>
      <c r="J42" s="71">
        <v>576847.64621527866</v>
      </c>
      <c r="K42" s="71">
        <v>588833.86179801566</v>
      </c>
      <c r="L42" s="71">
        <v>599532.19892693521</v>
      </c>
      <c r="M42" s="71">
        <v>609237.64343713888</v>
      </c>
      <c r="N42" s="71">
        <v>617468.38605148438</v>
      </c>
      <c r="O42" s="71">
        <v>623762.45678142807</v>
      </c>
      <c r="P42" s="71">
        <v>628682.56011395447</v>
      </c>
      <c r="Q42" s="71">
        <v>632934.17585979518</v>
      </c>
      <c r="R42" s="71">
        <v>637060.77151223924</v>
      </c>
      <c r="S42" s="71">
        <v>641263.09291626571</v>
      </c>
      <c r="T42" s="71">
        <v>645470.12685988704</v>
      </c>
      <c r="U42" s="71">
        <v>649538.09843244532</v>
      </c>
      <c r="V42" s="71">
        <v>653158.5008152494</v>
      </c>
      <c r="W42" s="71">
        <v>655548.63963330968</v>
      </c>
      <c r="X42" s="71">
        <v>657489.04513835476</v>
      </c>
      <c r="Y42" s="71">
        <v>659086.51178947929</v>
      </c>
      <c r="Z42" s="71">
        <v>660582.36951962509</v>
      </c>
      <c r="AA42" s="71">
        <v>662406.13681469171</v>
      </c>
      <c r="AB42" s="71">
        <v>665229.13564618537</v>
      </c>
    </row>
    <row r="43" spans="1:28" s="14" customFormat="1" ht="15" customHeight="1">
      <c r="A43" s="51"/>
      <c r="B43" s="23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</row>
    <row r="44" spans="1:28" s="14" customFormat="1" ht="15" customHeight="1">
      <c r="A44" s="51"/>
      <c r="B44" s="28">
        <v>20</v>
      </c>
      <c r="C44" s="20">
        <v>100308.72340000002</v>
      </c>
      <c r="D44" s="20">
        <v>104840.4491962571</v>
      </c>
      <c r="E44" s="20">
        <v>109095.18118245958</v>
      </c>
      <c r="F44" s="20">
        <v>112761.56898587386</v>
      </c>
      <c r="G44" s="20">
        <v>115531.03435079394</v>
      </c>
      <c r="H44" s="20">
        <v>117560.7343038824</v>
      </c>
      <c r="I44" s="20">
        <v>119862.0565644294</v>
      </c>
      <c r="J44" s="20">
        <v>122527.12789350505</v>
      </c>
      <c r="K44" s="20">
        <v>124637.61431751703</v>
      </c>
      <c r="L44" s="20">
        <v>126099.51154185412</v>
      </c>
      <c r="M44" s="20">
        <v>127066.82503267733</v>
      </c>
      <c r="N44" s="20">
        <v>127790.47897966733</v>
      </c>
      <c r="O44" s="20">
        <v>128451.01559810794</v>
      </c>
      <c r="P44" s="20">
        <v>129141.38375555293</v>
      </c>
      <c r="Q44" s="20">
        <v>129913.0537483494</v>
      </c>
      <c r="R44" s="20">
        <v>130743.90700142726</v>
      </c>
      <c r="S44" s="20">
        <v>131529.26208312524</v>
      </c>
      <c r="T44" s="20">
        <v>132181.70481896913</v>
      </c>
      <c r="U44" s="20">
        <v>132719.47111177817</v>
      </c>
      <c r="V44" s="20">
        <v>133029.97687996339</v>
      </c>
      <c r="W44" s="20">
        <v>132614.97116417959</v>
      </c>
      <c r="X44" s="20">
        <v>132934.18345995489</v>
      </c>
      <c r="Y44" s="20">
        <v>133227.08779002377</v>
      </c>
      <c r="Z44" s="20">
        <v>133648.43971431459</v>
      </c>
      <c r="AA44" s="20">
        <v>134271.6821767542</v>
      </c>
      <c r="AB44" s="20">
        <v>134851.45974952166</v>
      </c>
    </row>
    <row r="45" spans="1:28" s="14" customFormat="1" ht="15" customHeight="1">
      <c r="A45" s="51"/>
      <c r="B45" s="28">
        <v>21</v>
      </c>
      <c r="C45" s="20">
        <v>94979.972000000009</v>
      </c>
      <c r="D45" s="20">
        <v>99152.803846455441</v>
      </c>
      <c r="E45" s="20">
        <v>103682.50108724119</v>
      </c>
      <c r="F45" s="20">
        <v>107937.85528089255</v>
      </c>
      <c r="G45" s="20">
        <v>111607.80037474984</v>
      </c>
      <c r="H45" s="20">
        <v>114384.45325323372</v>
      </c>
      <c r="I45" s="20">
        <v>116424.44182688789</v>
      </c>
      <c r="J45" s="20">
        <v>118737.10388260652</v>
      </c>
      <c r="K45" s="20">
        <v>121414.73729946947</v>
      </c>
      <c r="L45" s="20">
        <v>123540.03282585154</v>
      </c>
      <c r="M45" s="20">
        <v>125033.218803022</v>
      </c>
      <c r="N45" s="20">
        <v>126044.88259737127</v>
      </c>
      <c r="O45" s="20">
        <v>126810.58015550904</v>
      </c>
      <c r="P45" s="20">
        <v>127514.75526886848</v>
      </c>
      <c r="Q45" s="20">
        <v>128250.05047840768</v>
      </c>
      <c r="R45" s="20">
        <v>129067.84178451847</v>
      </c>
      <c r="S45" s="20">
        <v>129946.22274960356</v>
      </c>
      <c r="T45" s="20">
        <v>130780.43869631362</v>
      </c>
      <c r="U45" s="20">
        <v>131483.40555332979</v>
      </c>
      <c r="V45" s="20">
        <v>132073.0300597024</v>
      </c>
      <c r="W45" s="20">
        <v>132437.26293471566</v>
      </c>
      <c r="X45" s="20">
        <v>132078.20226012441</v>
      </c>
      <c r="Y45" s="20">
        <v>132453.87131378744</v>
      </c>
      <c r="Z45" s="20">
        <v>132804.16028582907</v>
      </c>
      <c r="AA45" s="20">
        <v>133284.52894244145</v>
      </c>
      <c r="AB45" s="20">
        <v>133966.68180871644</v>
      </c>
    </row>
    <row r="46" spans="1:28" s="14" customFormat="1" ht="15" customHeight="1">
      <c r="A46" s="51"/>
      <c r="B46" s="28">
        <v>22</v>
      </c>
      <c r="C46" s="20">
        <v>90505.67</v>
      </c>
      <c r="D46" s="20">
        <v>93823.806280094374</v>
      </c>
      <c r="E46" s="20">
        <v>97994.936672222102</v>
      </c>
      <c r="F46" s="20">
        <v>102524.11780124178</v>
      </c>
      <c r="G46" s="20">
        <v>106781.27538246554</v>
      </c>
      <c r="H46" s="20">
        <v>110456.1673578066</v>
      </c>
      <c r="I46" s="20">
        <v>113241.41662261383</v>
      </c>
      <c r="J46" s="20">
        <v>115293.17516907607</v>
      </c>
      <c r="K46" s="20">
        <v>117618.97675814397</v>
      </c>
      <c r="L46" s="20">
        <v>120310.27586685924</v>
      </c>
      <c r="M46" s="20">
        <v>122465.66434864714</v>
      </c>
      <c r="N46" s="20">
        <v>124002.36038601946</v>
      </c>
      <c r="O46" s="20">
        <v>125055.72420810409</v>
      </c>
      <c r="P46" s="20">
        <v>125865.06548443736</v>
      </c>
      <c r="Q46" s="20">
        <v>126614.33215605083</v>
      </c>
      <c r="R46" s="20">
        <v>127395.98921373054</v>
      </c>
      <c r="S46" s="20">
        <v>128261.50161632556</v>
      </c>
      <c r="T46" s="20">
        <v>129188.77558518537</v>
      </c>
      <c r="U46" s="20">
        <v>130073.43355514461</v>
      </c>
      <c r="V46" s="20">
        <v>130828.22928693786</v>
      </c>
      <c r="W46" s="20">
        <v>131471.41730215354</v>
      </c>
      <c r="X46" s="20">
        <v>131890.75781994226</v>
      </c>
      <c r="Y46" s="20">
        <v>131589.32133883744</v>
      </c>
      <c r="Z46" s="20">
        <v>132022.61487728584</v>
      </c>
      <c r="AA46" s="20">
        <v>132432.23467282826</v>
      </c>
      <c r="AB46" s="20">
        <v>132971.86954097473</v>
      </c>
    </row>
    <row r="47" spans="1:28" s="14" customFormat="1" ht="15" customHeight="1">
      <c r="A47" s="57"/>
      <c r="B47" s="28">
        <v>23</v>
      </c>
      <c r="C47" s="20">
        <v>87272.076000000001</v>
      </c>
      <c r="D47" s="20">
        <v>89352.023108360343</v>
      </c>
      <c r="E47" s="20">
        <v>92670.165605346556</v>
      </c>
      <c r="F47" s="20">
        <v>96841.193243674643</v>
      </c>
      <c r="G47" s="20">
        <v>101371.09020131115</v>
      </c>
      <c r="H47" s="20">
        <v>105631.45031764128</v>
      </c>
      <c r="I47" s="20">
        <v>109312.66245601338</v>
      </c>
      <c r="J47" s="20">
        <v>112107.9250212411</v>
      </c>
      <c r="K47" s="20">
        <v>114173.21560996363</v>
      </c>
      <c r="L47" s="20">
        <v>116513.22386967446</v>
      </c>
      <c r="M47" s="20">
        <v>119233.40139499141</v>
      </c>
      <c r="N47" s="20">
        <v>121431.0041361005</v>
      </c>
      <c r="O47" s="20">
        <v>123008.46321575735</v>
      </c>
      <c r="P47" s="20">
        <v>124105.02890961424</v>
      </c>
      <c r="Q47" s="20">
        <v>124959.36948480093</v>
      </c>
      <c r="R47" s="20">
        <v>125755.06731020045</v>
      </c>
      <c r="S47" s="20">
        <v>126584.5915359197</v>
      </c>
      <c r="T47" s="20">
        <v>127499.10323076349</v>
      </c>
      <c r="U47" s="20">
        <v>128476.76075996115</v>
      </c>
      <c r="V47" s="20">
        <v>129413.0687007942</v>
      </c>
      <c r="W47" s="20">
        <v>130221.30341468634</v>
      </c>
      <c r="X47" s="20">
        <v>130919.33798999114</v>
      </c>
      <c r="Y47" s="20">
        <v>131395.33120451227</v>
      </c>
      <c r="Z47" s="20">
        <v>131152.61053491707</v>
      </c>
      <c r="AA47" s="20">
        <v>131645.38035023044</v>
      </c>
      <c r="AB47" s="20">
        <v>132114.48683383843</v>
      </c>
    </row>
    <row r="48" spans="1:28" s="14" customFormat="1" ht="15" customHeight="1">
      <c r="A48" s="49"/>
      <c r="B48" s="28">
        <v>24</v>
      </c>
      <c r="C48" s="20">
        <v>84995.558599999989</v>
      </c>
      <c r="D48" s="20">
        <v>86121.484146063362</v>
      </c>
      <c r="E48" s="20">
        <v>88204.357312682987</v>
      </c>
      <c r="F48" s="20">
        <v>91524.145814512871</v>
      </c>
      <c r="G48" s="20">
        <v>95696.357568114574</v>
      </c>
      <c r="H48" s="20">
        <v>100228.41605342773</v>
      </c>
      <c r="I48" s="20">
        <v>104493.37475257347</v>
      </c>
      <c r="J48" s="20">
        <v>108182.31424884983</v>
      </c>
      <c r="K48" s="20">
        <v>110989.31781292148</v>
      </c>
      <c r="L48" s="20">
        <v>113069.15482269587</v>
      </c>
      <c r="M48" s="20">
        <v>115438.53385780097</v>
      </c>
      <c r="N48" s="20">
        <v>118199.65995232583</v>
      </c>
      <c r="O48" s="20">
        <v>120436.67360394972</v>
      </c>
      <c r="P48" s="20">
        <v>122056.32669548145</v>
      </c>
      <c r="Q48" s="20">
        <v>123197.36999218637</v>
      </c>
      <c r="R48" s="20">
        <v>124097.96620236259</v>
      </c>
      <c r="S48" s="20">
        <v>124941.51493129163</v>
      </c>
      <c r="T48" s="20">
        <v>125820.10452865544</v>
      </c>
      <c r="U48" s="20">
        <v>126785.02745223153</v>
      </c>
      <c r="V48" s="20">
        <v>127814.19588785156</v>
      </c>
      <c r="W48" s="20">
        <v>128803.68481757453</v>
      </c>
      <c r="X48" s="20">
        <v>129666.56360834205</v>
      </c>
      <c r="Y48" s="20">
        <v>130420.90014231838</v>
      </c>
      <c r="Z48" s="20">
        <v>130954.54410727861</v>
      </c>
      <c r="AA48" s="20">
        <v>130772.31067243742</v>
      </c>
      <c r="AB48" s="20">
        <v>131324.63771313423</v>
      </c>
    </row>
    <row r="49" spans="1:28" s="14" customFormat="1" ht="15" customHeight="1">
      <c r="A49" s="51"/>
      <c r="B49" s="23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</row>
    <row r="50" spans="1:28" s="25" customFormat="1" ht="15" customHeight="1">
      <c r="A50" s="51"/>
      <c r="B50" s="23" t="s">
        <v>1</v>
      </c>
      <c r="C50" s="71">
        <v>395430</v>
      </c>
      <c r="D50" s="71">
        <v>402659.96795986063</v>
      </c>
      <c r="E50" s="71">
        <v>409567.8095583542</v>
      </c>
      <c r="F50" s="71">
        <v>417073.80019242747</v>
      </c>
      <c r="G50" s="71">
        <v>426370.83912905236</v>
      </c>
      <c r="H50" s="71">
        <v>438181.48648099194</v>
      </c>
      <c r="I50" s="71">
        <v>453316.9444758402</v>
      </c>
      <c r="J50" s="71">
        <v>471584.87274724024</v>
      </c>
      <c r="K50" s="71">
        <v>491462.59191263339</v>
      </c>
      <c r="L50" s="71">
        <v>510846.84293949674</v>
      </c>
      <c r="M50" s="71">
        <v>528200.18618743308</v>
      </c>
      <c r="N50" s="71">
        <v>543477.26652876008</v>
      </c>
      <c r="O50" s="71">
        <v>557319.22848089831</v>
      </c>
      <c r="P50" s="71">
        <v>569767.12412915158</v>
      </c>
      <c r="Q50" s="71">
        <v>581071.83191865834</v>
      </c>
      <c r="R50" s="71">
        <v>591464.42832692259</v>
      </c>
      <c r="S50" s="71">
        <v>600413.65381325711</v>
      </c>
      <c r="T50" s="71">
        <v>607480.08573648485</v>
      </c>
      <c r="U50" s="71">
        <v>613219.5749237407</v>
      </c>
      <c r="V50" s="71">
        <v>618330.87458766927</v>
      </c>
      <c r="W50" s="71">
        <v>623352.62227147492</v>
      </c>
      <c r="X50" s="71">
        <v>628483.90919523058</v>
      </c>
      <c r="Y50" s="71">
        <v>633654.61386440927</v>
      </c>
      <c r="Z50" s="71">
        <v>638720.95129944931</v>
      </c>
      <c r="AA50" s="71">
        <v>643377.67758789274</v>
      </c>
      <c r="AB50" s="71">
        <v>646842.89270849677</v>
      </c>
    </row>
    <row r="51" spans="1:28" s="14" customFormat="1" ht="15" customHeight="1">
      <c r="A51" s="51"/>
      <c r="B51" s="23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</row>
    <row r="52" spans="1:28" s="14" customFormat="1" ht="15" customHeight="1">
      <c r="A52" s="51"/>
      <c r="B52" s="28">
        <v>25</v>
      </c>
      <c r="C52" s="20">
        <v>83006.603100000008</v>
      </c>
      <c r="D52" s="20">
        <v>84210.882842546838</v>
      </c>
      <c r="E52" s="20">
        <v>85334.635073375597</v>
      </c>
      <c r="F52" s="20">
        <v>87414.473296461481</v>
      </c>
      <c r="G52" s="20">
        <v>90729.724811071996</v>
      </c>
      <c r="H52" s="20">
        <v>94897.049841795699</v>
      </c>
      <c r="I52" s="20">
        <v>99425.196694515471</v>
      </c>
      <c r="J52" s="20">
        <v>103688.62816526441</v>
      </c>
      <c r="K52" s="20">
        <v>107379.39183259706</v>
      </c>
      <c r="L52" s="20">
        <v>110191.57908473074</v>
      </c>
      <c r="M52" s="20">
        <v>112288.94897817436</v>
      </c>
      <c r="N52" s="20">
        <v>114684.03501857603</v>
      </c>
      <c r="O52" s="20">
        <v>117468.91060043001</v>
      </c>
      <c r="P52" s="20">
        <v>119732.31146809194</v>
      </c>
      <c r="Q52" s="20">
        <v>121381.01668337273</v>
      </c>
      <c r="R52" s="20">
        <v>122553.3603632818</v>
      </c>
      <c r="S52" s="20">
        <v>123487.07454061904</v>
      </c>
      <c r="T52" s="20">
        <v>124365.21158766196</v>
      </c>
      <c r="U52" s="20">
        <v>125279.75244593318</v>
      </c>
      <c r="V52" s="20">
        <v>126281.77037245723</v>
      </c>
      <c r="W52" s="20">
        <v>127349.39641980355</v>
      </c>
      <c r="X52" s="20">
        <v>128378.80107553003</v>
      </c>
      <c r="Y52" s="20">
        <v>129283.21481644904</v>
      </c>
      <c r="Z52" s="20">
        <v>130080.39700441353</v>
      </c>
      <c r="AA52" s="20">
        <v>130658.7866899673</v>
      </c>
      <c r="AB52" s="20">
        <v>130522.67807235298</v>
      </c>
    </row>
    <row r="53" spans="1:28" s="14" customFormat="1" ht="15" customHeight="1">
      <c r="A53" s="51"/>
      <c r="B53" s="28">
        <v>26</v>
      </c>
      <c r="C53" s="20">
        <v>80934.662000000011</v>
      </c>
      <c r="D53" s="20">
        <v>82587.847460560151</v>
      </c>
      <c r="E53" s="20">
        <v>83782.242565524619</v>
      </c>
      <c r="F53" s="20">
        <v>84897.743556278088</v>
      </c>
      <c r="G53" s="20">
        <v>86968.473310677218</v>
      </c>
      <c r="H53" s="20">
        <v>90273.096201138978</v>
      </c>
      <c r="I53" s="20">
        <v>94429.579754463106</v>
      </c>
      <c r="J53" s="20">
        <v>98947.745179538993</v>
      </c>
      <c r="K53" s="20">
        <v>103203.77067074233</v>
      </c>
      <c r="L53" s="20">
        <v>106889.99476903206</v>
      </c>
      <c r="M53" s="20">
        <v>109705.87260886993</v>
      </c>
      <c r="N53" s="20">
        <v>111813.60227655421</v>
      </c>
      <c r="O53" s="20">
        <v>114218.57107899954</v>
      </c>
      <c r="P53" s="20">
        <v>117014.21271429338</v>
      </c>
      <c r="Q53" s="20">
        <v>119290.98836611013</v>
      </c>
      <c r="R53" s="20">
        <v>120955.6250131565</v>
      </c>
      <c r="S53" s="20">
        <v>122146.05782551522</v>
      </c>
      <c r="T53" s="20">
        <v>123099.75468656115</v>
      </c>
      <c r="U53" s="20">
        <v>123999.32472722192</v>
      </c>
      <c r="V53" s="20">
        <v>124936.60248809552</v>
      </c>
      <c r="W53" s="20">
        <v>125962.53671899947</v>
      </c>
      <c r="X53" s="20">
        <v>127055.48739427404</v>
      </c>
      <c r="Y53" s="20">
        <v>128111.62864881181</v>
      </c>
      <c r="Z53" s="20">
        <v>129044.24089286744</v>
      </c>
      <c r="AA53" s="20">
        <v>129871.16291160996</v>
      </c>
      <c r="AB53" s="20">
        <v>130480.20111320431</v>
      </c>
    </row>
    <row r="54" spans="1:28" s="14" customFormat="1" ht="15" customHeight="1">
      <c r="A54" s="51"/>
      <c r="B54" s="28">
        <v>27</v>
      </c>
      <c r="C54" s="20">
        <v>79007.848999999987</v>
      </c>
      <c r="D54" s="20">
        <v>80521.247700265172</v>
      </c>
      <c r="E54" s="20">
        <v>82163.220082489686</v>
      </c>
      <c r="F54" s="20">
        <v>83349.070662669226</v>
      </c>
      <c r="G54" s="20">
        <v>84457.726696041471</v>
      </c>
      <c r="H54" s="20">
        <v>86520.640123283141</v>
      </c>
      <c r="I54" s="20">
        <v>89816.174703898258</v>
      </c>
      <c r="J54" s="20">
        <v>93963.245736329874</v>
      </c>
      <c r="K54" s="20">
        <v>98473.136191959551</v>
      </c>
      <c r="L54" s="20">
        <v>102723.08129483511</v>
      </c>
      <c r="M54" s="20">
        <v>106410.88675461133</v>
      </c>
      <c r="N54" s="20">
        <v>109235.44792655154</v>
      </c>
      <c r="O54" s="20">
        <v>111353.38753355099</v>
      </c>
      <c r="P54" s="20">
        <v>113769.61340109733</v>
      </c>
      <c r="Q54" s="20">
        <v>116577.45430818027</v>
      </c>
      <c r="R54" s="20">
        <v>118868.87614404228</v>
      </c>
      <c r="S54" s="20">
        <v>120550.61644949374</v>
      </c>
      <c r="T54" s="20">
        <v>121760.48722819865</v>
      </c>
      <c r="U54" s="20">
        <v>122735.3902587526</v>
      </c>
      <c r="V54" s="20">
        <v>123657.61900328833</v>
      </c>
      <c r="W54" s="20">
        <v>124618.81145599078</v>
      </c>
      <c r="X54" s="20">
        <v>125670.03177159956</v>
      </c>
      <c r="Y54" s="20">
        <v>126789.52174476629</v>
      </c>
      <c r="Z54" s="20">
        <v>127873.54722044281</v>
      </c>
      <c r="AA54" s="20">
        <v>128835.63375459512</v>
      </c>
      <c r="AB54" s="20">
        <v>129692.83253999348</v>
      </c>
    </row>
    <row r="55" spans="1:28" s="14" customFormat="1" ht="15" customHeight="1">
      <c r="A55" s="51"/>
      <c r="B55" s="28">
        <v>28</v>
      </c>
      <c r="C55" s="20">
        <v>77143.317999999999</v>
      </c>
      <c r="D55" s="20">
        <v>78599.752130040011</v>
      </c>
      <c r="E55" s="20">
        <v>80102.117753309591</v>
      </c>
      <c r="F55" s="20">
        <v>81734.239569704267</v>
      </c>
      <c r="G55" s="20">
        <v>82912.942735778837</v>
      </c>
      <c r="H55" s="20">
        <v>84015.963242919737</v>
      </c>
      <c r="I55" s="20">
        <v>86072.504450337379</v>
      </c>
      <c r="J55" s="20">
        <v>89360.319874316105</v>
      </c>
      <c r="K55" s="20">
        <v>93499.655897926656</v>
      </c>
      <c r="L55" s="20">
        <v>98002.622371717312</v>
      </c>
      <c r="M55" s="20">
        <v>102252.66171763427</v>
      </c>
      <c r="N55" s="20">
        <v>105947.11148962576</v>
      </c>
      <c r="O55" s="20">
        <v>108780.24893548631</v>
      </c>
      <c r="P55" s="20">
        <v>110909.75910763914</v>
      </c>
      <c r="Q55" s="20">
        <v>113338.65756776778</v>
      </c>
      <c r="R55" s="20">
        <v>116159.99605382016</v>
      </c>
      <c r="S55" s="20">
        <v>118467.26570759213</v>
      </c>
      <c r="T55" s="20">
        <v>120167.47638811239</v>
      </c>
      <c r="U55" s="20">
        <v>121398.01435003051</v>
      </c>
      <c r="V55" s="20">
        <v>122395.34595541422</v>
      </c>
      <c r="W55" s="20">
        <v>123341.40356437649</v>
      </c>
      <c r="X55" s="20">
        <v>124327.86923531415</v>
      </c>
      <c r="Y55" s="20">
        <v>125405.58172717871</v>
      </c>
      <c r="Z55" s="20">
        <v>126552.75290778413</v>
      </c>
      <c r="AA55" s="20">
        <v>127665.94070105969</v>
      </c>
      <c r="AB55" s="20">
        <v>128658.07104283616</v>
      </c>
    </row>
    <row r="56" spans="1:28" s="14" customFormat="1" ht="15" customHeight="1">
      <c r="A56" s="51"/>
      <c r="B56" s="28">
        <v>29</v>
      </c>
      <c r="C56" s="20">
        <v>75337.567900000009</v>
      </c>
      <c r="D56" s="20">
        <v>76740.237826448458</v>
      </c>
      <c r="E56" s="20">
        <v>78185.594083654694</v>
      </c>
      <c r="F56" s="20">
        <v>79678.273107314453</v>
      </c>
      <c r="G56" s="20">
        <v>81301.971575482865</v>
      </c>
      <c r="H56" s="20">
        <v>82474.737071854441</v>
      </c>
      <c r="I56" s="20">
        <v>83573.488872625981</v>
      </c>
      <c r="J56" s="20">
        <v>85624.933791790871</v>
      </c>
      <c r="K56" s="20">
        <v>88906.637319407775</v>
      </c>
      <c r="L56" s="20">
        <v>93039.565419181541</v>
      </c>
      <c r="M56" s="20">
        <v>97541.816128143197</v>
      </c>
      <c r="N56" s="20">
        <v>101797.06981745255</v>
      </c>
      <c r="O56" s="20">
        <v>105498.11033243156</v>
      </c>
      <c r="P56" s="20">
        <v>108341.22743802982</v>
      </c>
      <c r="Q56" s="20">
        <v>110483.71499322743</v>
      </c>
      <c r="R56" s="20">
        <v>112926.57075262186</v>
      </c>
      <c r="S56" s="20">
        <v>115762.63929003697</v>
      </c>
      <c r="T56" s="20">
        <v>118087.15584595068</v>
      </c>
      <c r="U56" s="20">
        <v>119807.09314180259</v>
      </c>
      <c r="V56" s="20">
        <v>121059.53676841393</v>
      </c>
      <c r="W56" s="20">
        <v>122080.47411230458</v>
      </c>
      <c r="X56" s="20">
        <v>123051.71971851279</v>
      </c>
      <c r="Y56" s="20">
        <v>124064.66692720342</v>
      </c>
      <c r="Z56" s="20">
        <v>125170.0132739414</v>
      </c>
      <c r="AA56" s="20">
        <v>126346.15353066064</v>
      </c>
      <c r="AB56" s="20">
        <v>127489.10994010975</v>
      </c>
    </row>
    <row r="57" spans="1:28" s="14" customFormat="1" ht="15" customHeight="1">
      <c r="A57" s="51"/>
      <c r="B57" s="23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</row>
    <row r="58" spans="1:28" s="25" customFormat="1" ht="15" customHeight="1">
      <c r="A58" s="51"/>
      <c r="B58" s="23" t="s">
        <v>2</v>
      </c>
      <c r="C58" s="71">
        <v>352485</v>
      </c>
      <c r="D58" s="71">
        <v>359659.41074664705</v>
      </c>
      <c r="E58" s="71">
        <v>366554.68672277755</v>
      </c>
      <c r="F58" s="71">
        <v>373325.95348330645</v>
      </c>
      <c r="G58" s="71">
        <v>380183.78919978696</v>
      </c>
      <c r="H58" s="71">
        <v>387347.08228503121</v>
      </c>
      <c r="I58" s="71">
        <v>394357.83927809668</v>
      </c>
      <c r="J58" s="71">
        <v>401085.09890943766</v>
      </c>
      <c r="K58" s="71">
        <v>408437.33435632568</v>
      </c>
      <c r="L58" s="71">
        <v>417594.66340569773</v>
      </c>
      <c r="M58" s="71">
        <v>429282.88706814963</v>
      </c>
      <c r="N58" s="71">
        <v>444315.95971333177</v>
      </c>
      <c r="O58" s="71">
        <v>462508.56078552979</v>
      </c>
      <c r="P58" s="71">
        <v>482359.83228476241</v>
      </c>
      <c r="Q58" s="71">
        <v>501793.9659223156</v>
      </c>
      <c r="R58" s="71">
        <v>519267.89471520961</v>
      </c>
      <c r="S58" s="71">
        <v>534717.60000729328</v>
      </c>
      <c r="T58" s="71">
        <v>548784.21258317865</v>
      </c>
      <c r="U58" s="71">
        <v>561506.96442999679</v>
      </c>
      <c r="V58" s="71">
        <v>573132.31086254399</v>
      </c>
      <c r="W58" s="71">
        <v>583888.16529871582</v>
      </c>
      <c r="X58" s="71">
        <v>593247.39572859509</v>
      </c>
      <c r="Y58" s="71">
        <v>600772.86796052568</v>
      </c>
      <c r="Z58" s="71">
        <v>607014.61028511776</v>
      </c>
      <c r="AA58" s="71">
        <v>612665.27690605272</v>
      </c>
      <c r="AB58" s="71">
        <v>618256.79789391777</v>
      </c>
    </row>
    <row r="59" spans="1:28" s="14" customFormat="1" ht="15" customHeight="1">
      <c r="A59" s="51"/>
      <c r="B59" s="23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</row>
    <row r="60" spans="1:28" s="14" customFormat="1" ht="15" customHeight="1">
      <c r="A60" s="51"/>
      <c r="B60" s="28">
        <v>30</v>
      </c>
      <c r="C60" s="20">
        <v>73705.435100000002</v>
      </c>
      <c r="D60" s="20">
        <v>75037.275711047216</v>
      </c>
      <c r="E60" s="20">
        <v>76428.483465212979</v>
      </c>
      <c r="F60" s="20">
        <v>77863.641273960733</v>
      </c>
      <c r="G60" s="20">
        <v>79347.503455971339</v>
      </c>
      <c r="H60" s="20">
        <v>80963.373877341233</v>
      </c>
      <c r="I60" s="20">
        <v>82130.859448640025</v>
      </c>
      <c r="J60" s="20">
        <v>83225.774836134951</v>
      </c>
      <c r="K60" s="20">
        <v>85272.619863353902</v>
      </c>
      <c r="L60" s="20">
        <v>88548.503355390159</v>
      </c>
      <c r="M60" s="20">
        <v>92678.515806773183</v>
      </c>
      <c r="N60" s="20">
        <v>97181.110370484355</v>
      </c>
      <c r="O60" s="20">
        <v>101437.83261946288</v>
      </c>
      <c r="P60" s="20">
        <v>105143.11891951563</v>
      </c>
      <c r="Q60" s="20">
        <v>107993.74363218021</v>
      </c>
      <c r="R60" s="20">
        <v>110146.50699937744</v>
      </c>
      <c r="S60" s="20">
        <v>112600.48053914984</v>
      </c>
      <c r="T60" s="20">
        <v>115448.52792019691</v>
      </c>
      <c r="U60" s="20">
        <v>117787.33619520997</v>
      </c>
      <c r="V60" s="20">
        <v>119523.91945306861</v>
      </c>
      <c r="W60" s="20">
        <v>120795.06089583464</v>
      </c>
      <c r="X60" s="20">
        <v>121836.44081541232</v>
      </c>
      <c r="Y60" s="20">
        <v>122829.49926291918</v>
      </c>
      <c r="Z60" s="20">
        <v>123865.40393986591</v>
      </c>
      <c r="AA60" s="20">
        <v>124994.88530696131</v>
      </c>
      <c r="AB60" s="20">
        <v>126195.77781938322</v>
      </c>
    </row>
    <row r="61" spans="1:28" s="14" customFormat="1" ht="15" customHeight="1">
      <c r="A61" s="51"/>
      <c r="B61" s="28">
        <v>31</v>
      </c>
      <c r="C61" s="20">
        <v>72197.222000000009</v>
      </c>
      <c r="D61" s="20">
        <v>73506.389050711063</v>
      </c>
      <c r="E61" s="20">
        <v>74826.454374389868</v>
      </c>
      <c r="F61" s="20">
        <v>76206.974116063036</v>
      </c>
      <c r="G61" s="20">
        <v>77632.737791364518</v>
      </c>
      <c r="H61" s="20">
        <v>79108.291992852741</v>
      </c>
      <c r="I61" s="20">
        <v>80716.973463704824</v>
      </c>
      <c r="J61" s="20">
        <v>81879.574545693686</v>
      </c>
      <c r="K61" s="20">
        <v>82970.871410773107</v>
      </c>
      <c r="L61" s="20">
        <v>85013.397407310666</v>
      </c>
      <c r="M61" s="20">
        <v>88285.211241571174</v>
      </c>
      <c r="N61" s="20">
        <v>92411.997888475511</v>
      </c>
      <c r="O61" s="20">
        <v>96911.583848030248</v>
      </c>
      <c r="P61" s="20">
        <v>101167.39391453564</v>
      </c>
      <c r="Q61" s="20">
        <v>104874.38388720095</v>
      </c>
      <c r="R61" s="20">
        <v>107729.80524583602</v>
      </c>
      <c r="S61" s="20">
        <v>109889.94364550058</v>
      </c>
      <c r="T61" s="20">
        <v>112352.18160122288</v>
      </c>
      <c r="U61" s="20">
        <v>115209.2266927232</v>
      </c>
      <c r="V61" s="20">
        <v>117559.19191496127</v>
      </c>
      <c r="W61" s="20">
        <v>119309.20316558685</v>
      </c>
      <c r="X61" s="20">
        <v>120595.78804741286</v>
      </c>
      <c r="Y61" s="20">
        <v>121654.2092983186</v>
      </c>
      <c r="Z61" s="20">
        <v>122665.5086976044</v>
      </c>
      <c r="AA61" s="20">
        <v>123720.77463253835</v>
      </c>
      <c r="AB61" s="20">
        <v>124870.15672440885</v>
      </c>
    </row>
    <row r="62" spans="1:28" s="14" customFormat="1" ht="15" customHeight="1">
      <c r="A62" s="51"/>
      <c r="B62" s="28">
        <v>32</v>
      </c>
      <c r="C62" s="20">
        <v>70617.001000000018</v>
      </c>
      <c r="D62" s="20">
        <v>71999.909548798198</v>
      </c>
      <c r="E62" s="20">
        <v>73297.214086138134</v>
      </c>
      <c r="F62" s="20">
        <v>74606.618604541014</v>
      </c>
      <c r="G62" s="20">
        <v>75977.720108210866</v>
      </c>
      <c r="H62" s="20">
        <v>77395.148770214058</v>
      </c>
      <c r="I62" s="20">
        <v>78863.678049354494</v>
      </c>
      <c r="J62" s="20">
        <v>80466.30703549899</v>
      </c>
      <c r="K62" s="20">
        <v>81625.028387600469</v>
      </c>
      <c r="L62" s="20">
        <v>82713.971034112808</v>
      </c>
      <c r="M62" s="20">
        <v>84754.86820085498</v>
      </c>
      <c r="N62" s="20">
        <v>88024.981189332611</v>
      </c>
      <c r="O62" s="20">
        <v>92149.241020421352</v>
      </c>
      <c r="P62" s="20">
        <v>96647.138297432888</v>
      </c>
      <c r="Q62" s="20">
        <v>100903.28502737111</v>
      </c>
      <c r="R62" s="20">
        <v>104613.20174915035</v>
      </c>
      <c r="S62" s="20">
        <v>107474.52212415294</v>
      </c>
      <c r="T62" s="20">
        <v>109643.24029299598</v>
      </c>
      <c r="U62" s="20">
        <v>112114.93054132778</v>
      </c>
      <c r="V62" s="20">
        <v>114982.09807210941</v>
      </c>
      <c r="W62" s="20">
        <v>117344.37169967304</v>
      </c>
      <c r="X62" s="20">
        <v>119108.98039485805</v>
      </c>
      <c r="Y62" s="20">
        <v>120412.16321225835</v>
      </c>
      <c r="Z62" s="20">
        <v>121488.6628627372</v>
      </c>
      <c r="AA62" s="20">
        <v>122519.29469739384</v>
      </c>
      <c r="AB62" s="20">
        <v>123594.50448402145</v>
      </c>
    </row>
    <row r="63" spans="1:28" s="14" customFormat="1" ht="15" customHeight="1">
      <c r="A63" s="51"/>
      <c r="B63" s="28">
        <v>33</v>
      </c>
      <c r="C63" s="20">
        <v>68891.758000000002</v>
      </c>
      <c r="D63" s="20">
        <v>70420.506734165945</v>
      </c>
      <c r="E63" s="20">
        <v>71791.212858920975</v>
      </c>
      <c r="F63" s="20">
        <v>73077.7725271167</v>
      </c>
      <c r="G63" s="20">
        <v>74377.788918230217</v>
      </c>
      <c r="H63" s="20">
        <v>75740.534569077805</v>
      </c>
      <c r="I63" s="20">
        <v>77150.914825976361</v>
      </c>
      <c r="J63" s="20">
        <v>78613.555900820589</v>
      </c>
      <c r="K63" s="20">
        <v>80211.154261667369</v>
      </c>
      <c r="L63" s="20">
        <v>81367.272953531719</v>
      </c>
      <c r="M63" s="20">
        <v>82456.546456323937</v>
      </c>
      <c r="N63" s="20">
        <v>84498.162951467326</v>
      </c>
      <c r="O63" s="20">
        <v>87767.230434315483</v>
      </c>
      <c r="P63" s="20">
        <v>91890.242417050424</v>
      </c>
      <c r="Q63" s="20">
        <v>96387.671523860947</v>
      </c>
      <c r="R63" s="20">
        <v>100645.36452843905</v>
      </c>
      <c r="S63" s="20">
        <v>104359.31462031291</v>
      </c>
      <c r="T63" s="20">
        <v>107227.74513387663</v>
      </c>
      <c r="U63" s="20">
        <v>109406.22972646494</v>
      </c>
      <c r="V63" s="20">
        <v>111888.49104071857</v>
      </c>
      <c r="W63" s="20">
        <v>114766.93670110055</v>
      </c>
      <c r="X63" s="20">
        <v>117142.69762389112</v>
      </c>
      <c r="Y63" s="20">
        <v>118923.07811005804</v>
      </c>
      <c r="Z63" s="20">
        <v>120243.90899775195</v>
      </c>
      <c r="AA63" s="20">
        <v>121339.59565464579</v>
      </c>
      <c r="AB63" s="20">
        <v>122390.15564949691</v>
      </c>
    </row>
    <row r="64" spans="1:28" s="14" customFormat="1" ht="15" customHeight="1">
      <c r="A64" s="51"/>
      <c r="B64" s="28">
        <v>34</v>
      </c>
      <c r="C64" s="20">
        <v>67073.583899999998</v>
      </c>
      <c r="D64" s="20">
        <v>68695.329701924551</v>
      </c>
      <c r="E64" s="20">
        <v>70211.321938115609</v>
      </c>
      <c r="F64" s="20">
        <v>71570.946961624926</v>
      </c>
      <c r="G64" s="20">
        <v>72848.03892601002</v>
      </c>
      <c r="H64" s="20">
        <v>74139.733075545373</v>
      </c>
      <c r="I64" s="20">
        <v>75495.413490421051</v>
      </c>
      <c r="J64" s="20">
        <v>76899.886591289425</v>
      </c>
      <c r="K64" s="20">
        <v>78357.660432930774</v>
      </c>
      <c r="L64" s="20">
        <v>79951.518655352411</v>
      </c>
      <c r="M64" s="20">
        <v>81107.745362626403</v>
      </c>
      <c r="N64" s="20">
        <v>82199.707313571969</v>
      </c>
      <c r="O64" s="20">
        <v>84242.672863299813</v>
      </c>
      <c r="P64" s="20">
        <v>87511.938736227778</v>
      </c>
      <c r="Q64" s="20">
        <v>91634.881851702376</v>
      </c>
      <c r="R64" s="20">
        <v>96133.016192406707</v>
      </c>
      <c r="S64" s="20">
        <v>100393.33907817698</v>
      </c>
      <c r="T64" s="20">
        <v>104112.51763488632</v>
      </c>
      <c r="U64" s="20">
        <v>106989.24127427097</v>
      </c>
      <c r="V64" s="20">
        <v>109178.6103816861</v>
      </c>
      <c r="W64" s="20">
        <v>111672.59283652078</v>
      </c>
      <c r="X64" s="20">
        <v>114563.48884702072</v>
      </c>
      <c r="Y64" s="20">
        <v>116953.91807697146</v>
      </c>
      <c r="Z64" s="20">
        <v>118751.12578715829</v>
      </c>
      <c r="AA64" s="20">
        <v>120090.72661451346</v>
      </c>
      <c r="AB64" s="20">
        <v>121206.20321660736</v>
      </c>
    </row>
    <row r="65" spans="1:28" s="14" customFormat="1" ht="15" customHeight="1">
      <c r="A65" s="51"/>
      <c r="B65" s="23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</row>
    <row r="66" spans="1:28" s="25" customFormat="1" ht="15" customHeight="1">
      <c r="A66" s="51"/>
      <c r="B66" s="23" t="s">
        <v>3</v>
      </c>
      <c r="C66" s="71">
        <v>310178</v>
      </c>
      <c r="D66" s="71">
        <v>317116.01097356481</v>
      </c>
      <c r="E66" s="71">
        <v>324513.42935256299</v>
      </c>
      <c r="F66" s="71">
        <v>332154.64544688771</v>
      </c>
      <c r="G66" s="71">
        <v>339714.56750389852</v>
      </c>
      <c r="H66" s="71">
        <v>346988.9450141897</v>
      </c>
      <c r="I66" s="71">
        <v>353921.1909393376</v>
      </c>
      <c r="J66" s="71">
        <v>360609.31893262092</v>
      </c>
      <c r="K66" s="71">
        <v>367206.78536685405</v>
      </c>
      <c r="L66" s="71">
        <v>373920.52283525863</v>
      </c>
      <c r="M66" s="71">
        <v>380971.74129303254</v>
      </c>
      <c r="N66" s="71">
        <v>387911.19230987114</v>
      </c>
      <c r="O66" s="71">
        <v>394608.94137658586</v>
      </c>
      <c r="P66" s="71">
        <v>401965.3626713698</v>
      </c>
      <c r="Q66" s="71">
        <v>411149.18736825208</v>
      </c>
      <c r="R66" s="71">
        <v>422872.86523455242</v>
      </c>
      <c r="S66" s="71">
        <v>437936.27353477938</v>
      </c>
      <c r="T66" s="71">
        <v>456159.5625910057</v>
      </c>
      <c r="U66" s="71">
        <v>476058.38667162333</v>
      </c>
      <c r="V66" s="71">
        <v>495578.75864983874</v>
      </c>
      <c r="W66" s="71">
        <v>513192.1906644993</v>
      </c>
      <c r="X66" s="71">
        <v>528836.21142914239</v>
      </c>
      <c r="Y66" s="71">
        <v>543145.54128562601</v>
      </c>
      <c r="Z66" s="71">
        <v>556157.06036846084</v>
      </c>
      <c r="AA66" s="71">
        <v>568112.69990457618</v>
      </c>
      <c r="AB66" s="71">
        <v>579234.0670086192</v>
      </c>
    </row>
    <row r="67" spans="1:28" s="14" customFormat="1" ht="15" customHeight="1">
      <c r="A67" s="59"/>
      <c r="B67" s="23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</row>
    <row r="68" spans="1:28" s="14" customFormat="1" ht="15" customHeight="1">
      <c r="A68" s="49"/>
      <c r="B68" s="28">
        <v>35</v>
      </c>
      <c r="C68" s="20">
        <v>65236.311400000006</v>
      </c>
      <c r="D68" s="20">
        <v>66878.287544777122</v>
      </c>
      <c r="E68" s="20">
        <v>68487.296333848339</v>
      </c>
      <c r="F68" s="20">
        <v>69992.083661229233</v>
      </c>
      <c r="G68" s="20">
        <v>71342.263171789717</v>
      </c>
      <c r="H68" s="20">
        <v>72611.296744423104</v>
      </c>
      <c r="I68" s="20">
        <v>73896.228828303778</v>
      </c>
      <c r="J68" s="20">
        <v>75246.182964084568</v>
      </c>
      <c r="K68" s="20">
        <v>76646.017860804044</v>
      </c>
      <c r="L68" s="20">
        <v>78100.323849789158</v>
      </c>
      <c r="M68" s="20">
        <v>79692.827737605941</v>
      </c>
      <c r="N68" s="20">
        <v>80850.83545358399</v>
      </c>
      <c r="O68" s="20">
        <v>81945.49076694173</v>
      </c>
      <c r="P68" s="20">
        <v>83990.328269090794</v>
      </c>
      <c r="Q68" s="20">
        <v>87260.192142138694</v>
      </c>
      <c r="R68" s="20">
        <v>91383.382329547981</v>
      </c>
      <c r="S68" s="20">
        <v>95882.407303446002</v>
      </c>
      <c r="T68" s="20">
        <v>100145.61565671081</v>
      </c>
      <c r="U68" s="20">
        <v>103870.20502249477</v>
      </c>
      <c r="V68" s="20">
        <v>106755.3289707361</v>
      </c>
      <c r="W68" s="20">
        <v>108955.64559907647</v>
      </c>
      <c r="X68" s="20">
        <v>111461.40202154305</v>
      </c>
      <c r="Y68" s="20">
        <v>114364.73812381057</v>
      </c>
      <c r="Z68" s="20">
        <v>116769.67092762301</v>
      </c>
      <c r="AA68" s="20">
        <v>118583.53119242076</v>
      </c>
      <c r="AB68" s="20">
        <v>119941.18832013523</v>
      </c>
    </row>
    <row r="69" spans="1:28" s="14" customFormat="1" ht="15" customHeight="1">
      <c r="A69" s="51"/>
      <c r="B69" s="28">
        <v>36</v>
      </c>
      <c r="C69" s="20">
        <v>63487.404000000002</v>
      </c>
      <c r="D69" s="20">
        <v>65041.124490181217</v>
      </c>
      <c r="E69" s="20">
        <v>66670.54793227218</v>
      </c>
      <c r="F69" s="20">
        <v>68268.334548734594</v>
      </c>
      <c r="G69" s="20">
        <v>69763.47150667457</v>
      </c>
      <c r="H69" s="20">
        <v>71105.597205534039</v>
      </c>
      <c r="I69" s="20">
        <v>72368.060307359498</v>
      </c>
      <c r="J69" s="20">
        <v>73647.501547223423</v>
      </c>
      <c r="K69" s="20">
        <v>74993.051946323118</v>
      </c>
      <c r="L69" s="20">
        <v>76389.510976870923</v>
      </c>
      <c r="M69" s="20">
        <v>77842.305960611906</v>
      </c>
      <c r="N69" s="20">
        <v>79434.775275418098</v>
      </c>
      <c r="O69" s="20">
        <v>80594.650666580274</v>
      </c>
      <c r="P69" s="20">
        <v>81692.46162553881</v>
      </c>
      <c r="Q69" s="20">
        <v>83739.541749625365</v>
      </c>
      <c r="R69" s="20">
        <v>87010.241666046641</v>
      </c>
      <c r="S69" s="20">
        <v>91133.795438644287</v>
      </c>
      <c r="T69" s="20">
        <v>95633.875481662588</v>
      </c>
      <c r="U69" s="20">
        <v>99900.034994409943</v>
      </c>
      <c r="V69" s="20">
        <v>103630.07778154584</v>
      </c>
      <c r="W69" s="20">
        <v>106523.54669608211</v>
      </c>
      <c r="X69" s="20">
        <v>108734.83686218171</v>
      </c>
      <c r="Y69" s="20">
        <v>111252.29659419262</v>
      </c>
      <c r="Z69" s="20">
        <v>114167.85714007731</v>
      </c>
      <c r="AA69" s="20">
        <v>116587.01845931899</v>
      </c>
      <c r="AB69" s="20">
        <v>118416.78558780326</v>
      </c>
    </row>
    <row r="70" spans="1:28" s="14" customFormat="1" ht="15" customHeight="1">
      <c r="A70" s="51"/>
      <c r="B70" s="28">
        <v>37</v>
      </c>
      <c r="C70" s="20">
        <v>61874.71</v>
      </c>
      <c r="D70" s="20">
        <v>63289.113428709636</v>
      </c>
      <c r="E70" s="20">
        <v>64830.333552369033</v>
      </c>
      <c r="F70" s="20">
        <v>66448.252107889246</v>
      </c>
      <c r="G70" s="20">
        <v>68035.930502598814</v>
      </c>
      <c r="H70" s="20">
        <v>69522.444176963618</v>
      </c>
      <c r="I70" s="20">
        <v>70857.661680135396</v>
      </c>
      <c r="J70" s="20">
        <v>72114.56252013499</v>
      </c>
      <c r="K70" s="20">
        <v>73389.644610167088</v>
      </c>
      <c r="L70" s="20">
        <v>74731.810576922479</v>
      </c>
      <c r="M70" s="20">
        <v>76126.761357175681</v>
      </c>
      <c r="N70" s="20">
        <v>77579.72638003774</v>
      </c>
      <c r="O70" s="20">
        <v>79172.934661701453</v>
      </c>
      <c r="P70" s="20">
        <v>80335.769710112974</v>
      </c>
      <c r="Q70" s="20">
        <v>81437.851745722699</v>
      </c>
      <c r="R70" s="20">
        <v>83488.190821185301</v>
      </c>
      <c r="S70" s="20">
        <v>86760.659600270155</v>
      </c>
      <c r="T70" s="20">
        <v>90885.564695986774</v>
      </c>
      <c r="U70" s="20">
        <v>95387.609775437624</v>
      </c>
      <c r="V70" s="20">
        <v>99657.674654314935</v>
      </c>
      <c r="W70" s="20">
        <v>103394.04853524605</v>
      </c>
      <c r="X70" s="20">
        <v>106296.9303991296</v>
      </c>
      <c r="Y70" s="20">
        <v>108520.24305195716</v>
      </c>
      <c r="Z70" s="20">
        <v>111050.37069097292</v>
      </c>
      <c r="AA70" s="20">
        <v>113979.06267477848</v>
      </c>
      <c r="AB70" s="20">
        <v>116412.96476636072</v>
      </c>
    </row>
    <row r="71" spans="1:28" s="14" customFormat="1" ht="15" customHeight="1">
      <c r="A71" s="51"/>
      <c r="B71" s="28">
        <v>38</v>
      </c>
      <c r="C71" s="20">
        <v>60444.508000000002</v>
      </c>
      <c r="D71" s="20">
        <v>61671.893951437058</v>
      </c>
      <c r="E71" s="20">
        <v>63074.053307702285</v>
      </c>
      <c r="F71" s="20">
        <v>64603.816881402177</v>
      </c>
      <c r="G71" s="20">
        <v>66211.335384840466</v>
      </c>
      <c r="H71" s="20">
        <v>67789.919466522595</v>
      </c>
      <c r="I71" s="20">
        <v>69268.943756203153</v>
      </c>
      <c r="J71" s="20">
        <v>70598.25534899428</v>
      </c>
      <c r="K71" s="20">
        <v>71850.725813220837</v>
      </c>
      <c r="L71" s="20">
        <v>73122.471140305308</v>
      </c>
      <c r="M71" s="20">
        <v>74463.134603597573</v>
      </c>
      <c r="N71" s="20">
        <v>75858.27307430371</v>
      </c>
      <c r="O71" s="20">
        <v>77312.183527990434</v>
      </c>
      <c r="P71" s="20">
        <v>78907.196082055656</v>
      </c>
      <c r="Q71" s="20">
        <v>80074.102763317627</v>
      </c>
      <c r="R71" s="20">
        <v>81181.517505791096</v>
      </c>
      <c r="S71" s="20">
        <v>83236.093204006655</v>
      </c>
      <c r="T71" s="20">
        <v>86511.323973553051</v>
      </c>
      <c r="U71" s="20">
        <v>90638.462108094594</v>
      </c>
      <c r="V71" s="20">
        <v>95143.364410928421</v>
      </c>
      <c r="W71" s="20">
        <v>99418.140538186097</v>
      </c>
      <c r="X71" s="20">
        <v>103161.83673396723</v>
      </c>
      <c r="Y71" s="20">
        <v>106075.12920044073</v>
      </c>
      <c r="Z71" s="20">
        <v>108311.42886752846</v>
      </c>
      <c r="AA71" s="20">
        <v>110855.14165718007</v>
      </c>
      <c r="AB71" s="20">
        <v>113797.42502977169</v>
      </c>
    </row>
    <row r="72" spans="1:28" s="14" customFormat="1" ht="15" customHeight="1">
      <c r="A72" s="51"/>
      <c r="B72" s="28">
        <v>39</v>
      </c>
      <c r="C72" s="20">
        <v>59135.066599999998</v>
      </c>
      <c r="D72" s="20">
        <v>60235.591558459768</v>
      </c>
      <c r="E72" s="20">
        <v>61451.198226371154</v>
      </c>
      <c r="F72" s="20">
        <v>62842.158247632455</v>
      </c>
      <c r="G72" s="20">
        <v>64361.56693799494</v>
      </c>
      <c r="H72" s="20">
        <v>65959.687420746341</v>
      </c>
      <c r="I72" s="20">
        <v>67530.296367335774</v>
      </c>
      <c r="J72" s="20">
        <v>69002.816552183707</v>
      </c>
      <c r="K72" s="20">
        <v>70327.345136338961</v>
      </c>
      <c r="L72" s="20">
        <v>71576.406291370717</v>
      </c>
      <c r="M72" s="20">
        <v>72846.711634041392</v>
      </c>
      <c r="N72" s="20">
        <v>74187.582126527632</v>
      </c>
      <c r="O72" s="20">
        <v>75583.681753372046</v>
      </c>
      <c r="P72" s="20">
        <v>77039.606984571583</v>
      </c>
      <c r="Q72" s="20">
        <v>78637.498967447638</v>
      </c>
      <c r="R72" s="20">
        <v>79809.532911981383</v>
      </c>
      <c r="S72" s="20">
        <v>80923.317988412266</v>
      </c>
      <c r="T72" s="20">
        <v>82983.182783092518</v>
      </c>
      <c r="U72" s="20">
        <v>86262.074771186424</v>
      </c>
      <c r="V72" s="20">
        <v>90392.312832313488</v>
      </c>
      <c r="W72" s="20">
        <v>94900.809295908519</v>
      </c>
      <c r="X72" s="20">
        <v>99181.205412320851</v>
      </c>
      <c r="Y72" s="20">
        <v>102933.13431522498</v>
      </c>
      <c r="Z72" s="20">
        <v>105857.73274225912</v>
      </c>
      <c r="AA72" s="20">
        <v>108107.94592087783</v>
      </c>
      <c r="AB72" s="20">
        <v>110665.70330454827</v>
      </c>
    </row>
    <row r="73" spans="1:28" s="14" customFormat="1" ht="15" customHeight="1">
      <c r="A73" s="51"/>
      <c r="B73" s="23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</row>
    <row r="74" spans="1:28" s="25" customFormat="1" ht="15" customHeight="1">
      <c r="A74" s="51"/>
      <c r="B74" s="23" t="s">
        <v>4</v>
      </c>
      <c r="C74" s="71">
        <v>274481</v>
      </c>
      <c r="D74" s="71">
        <v>280908.53924393724</v>
      </c>
      <c r="E74" s="71">
        <v>286853.51554104639</v>
      </c>
      <c r="F74" s="71">
        <v>292575.25754995592</v>
      </c>
      <c r="G74" s="71">
        <v>298413.28142885922</v>
      </c>
      <c r="H74" s="71">
        <v>304606.97061096074</v>
      </c>
      <c r="I74" s="71">
        <v>311319.48906771507</v>
      </c>
      <c r="J74" s="71">
        <v>318509.2361400472</v>
      </c>
      <c r="K74" s="71">
        <v>325964.55791667971</v>
      </c>
      <c r="L74" s="71">
        <v>333365.46606600896</v>
      </c>
      <c r="M74" s="71">
        <v>340514.08064164885</v>
      </c>
      <c r="N74" s="71">
        <v>347356.7673554215</v>
      </c>
      <c r="O74" s="71">
        <v>353989.74150346796</v>
      </c>
      <c r="P74" s="71">
        <v>360564.32388201397</v>
      </c>
      <c r="Q74" s="71">
        <v>367284.67156264698</v>
      </c>
      <c r="R74" s="71">
        <v>374365.07375287981</v>
      </c>
      <c r="S74" s="71">
        <v>381358.30478111014</v>
      </c>
      <c r="T74" s="71">
        <v>388137.711765607</v>
      </c>
      <c r="U74" s="71">
        <v>395593.16328010801</v>
      </c>
      <c r="V74" s="71">
        <v>404880.275982855</v>
      </c>
      <c r="W74" s="71">
        <v>416704.21546326182</v>
      </c>
      <c r="X74" s="71">
        <v>431854.79446102458</v>
      </c>
      <c r="Y74" s="71">
        <v>450153.47196666128</v>
      </c>
      <c r="Z74" s="71">
        <v>470134.67672856577</v>
      </c>
      <c r="AA74" s="71">
        <v>489769.07632943435</v>
      </c>
      <c r="AB74" s="71">
        <v>507543.85186439619</v>
      </c>
    </row>
    <row r="75" spans="1:28" s="14" customFormat="1" ht="15" customHeight="1">
      <c r="A75" s="51"/>
      <c r="B75" s="23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</row>
    <row r="76" spans="1:28" s="14" customFormat="1" ht="15" customHeight="1">
      <c r="A76" s="51"/>
      <c r="B76" s="28">
        <v>40</v>
      </c>
      <c r="C76" s="20">
        <v>57855.471800000007</v>
      </c>
      <c r="D76" s="20">
        <v>58932.367157779721</v>
      </c>
      <c r="E76" s="20">
        <v>60022.877395537158</v>
      </c>
      <c r="F76" s="20">
        <v>61229.042919608561</v>
      </c>
      <c r="G76" s="20">
        <v>62611.017083168728</v>
      </c>
      <c r="H76" s="20">
        <v>64122.000356628414</v>
      </c>
      <c r="I76" s="20">
        <v>65712.565543134857</v>
      </c>
      <c r="J76" s="20">
        <v>67276.757704462623</v>
      </c>
      <c r="K76" s="20">
        <v>68744.27600835546</v>
      </c>
      <c r="L76" s="20">
        <v>70065.261733223626</v>
      </c>
      <c r="M76" s="20">
        <v>71312.69844371386</v>
      </c>
      <c r="N76" s="20">
        <v>72582.8357976892</v>
      </c>
      <c r="O76" s="20">
        <v>73924.102235702216</v>
      </c>
      <c r="P76" s="20">
        <v>75321.492878521385</v>
      </c>
      <c r="Q76" s="20">
        <v>76779.57930626598</v>
      </c>
      <c r="R76" s="20">
        <v>78380.267334838281</v>
      </c>
      <c r="S76" s="20">
        <v>79557.180546811767</v>
      </c>
      <c r="T76" s="20">
        <v>80677.009582316154</v>
      </c>
      <c r="U76" s="20">
        <v>82741.510430446273</v>
      </c>
      <c r="V76" s="20">
        <v>86023.145823067694</v>
      </c>
      <c r="W76" s="20">
        <v>90155.235084432177</v>
      </c>
      <c r="X76" s="20">
        <v>94666.006780766926</v>
      </c>
      <c r="Y76" s="20">
        <v>98950.505632629269</v>
      </c>
      <c r="Z76" s="20">
        <v>102708.96442994248</v>
      </c>
      <c r="AA76" s="20">
        <v>105643.04284824981</v>
      </c>
      <c r="AB76" s="20">
        <v>107904.76486966404</v>
      </c>
    </row>
    <row r="77" spans="1:28" s="14" customFormat="1" ht="15" customHeight="1">
      <c r="A77" s="51"/>
      <c r="B77" s="28">
        <v>41</v>
      </c>
      <c r="C77" s="20">
        <v>56504.284</v>
      </c>
      <c r="D77" s="20">
        <v>57657.910348674195</v>
      </c>
      <c r="E77" s="20">
        <v>58726.198856706025</v>
      </c>
      <c r="F77" s="20">
        <v>59808.856269348005</v>
      </c>
      <c r="G77" s="20">
        <v>61007.627434014881</v>
      </c>
      <c r="H77" s="20">
        <v>62382.366692163079</v>
      </c>
      <c r="I77" s="20">
        <v>63886.56678318177</v>
      </c>
      <c r="J77" s="20">
        <v>65470.974036490763</v>
      </c>
      <c r="K77" s="20">
        <v>67030.0367450825</v>
      </c>
      <c r="L77" s="20">
        <v>68493.599622950074</v>
      </c>
      <c r="M77" s="20">
        <v>69812.472639511427</v>
      </c>
      <c r="N77" s="20">
        <v>71059.2398954159</v>
      </c>
      <c r="O77" s="20">
        <v>72329.273513088556</v>
      </c>
      <c r="P77" s="20">
        <v>73671.113913070178</v>
      </c>
      <c r="Q77" s="20">
        <v>75069.75216015958</v>
      </c>
      <c r="R77" s="20">
        <v>76529.764525487248</v>
      </c>
      <c r="S77" s="20">
        <v>78132.772007999738</v>
      </c>
      <c r="T77" s="20">
        <v>79314.065311341343</v>
      </c>
      <c r="U77" s="20">
        <v>80439.199579364096</v>
      </c>
      <c r="V77" s="20">
        <v>82507.337265622395</v>
      </c>
      <c r="W77" s="20">
        <v>85790.364342060348</v>
      </c>
      <c r="X77" s="20">
        <v>89922.786416111252</v>
      </c>
      <c r="Y77" s="20">
        <v>94434.065025581542</v>
      </c>
      <c r="Z77" s="20">
        <v>98720.718106687607</v>
      </c>
      <c r="AA77" s="20">
        <v>102483.59167663651</v>
      </c>
      <c r="AB77" s="20">
        <v>105424.47724713405</v>
      </c>
    </row>
    <row r="78" spans="1:28" s="14" customFormat="1" ht="15" customHeight="1">
      <c r="A78" s="51"/>
      <c r="B78" s="28">
        <v>42</v>
      </c>
      <c r="C78" s="20">
        <v>55042.33</v>
      </c>
      <c r="D78" s="20">
        <v>56297.651026136446</v>
      </c>
      <c r="E78" s="20">
        <v>57442.185851379283</v>
      </c>
      <c r="F78" s="20">
        <v>58502.565953265177</v>
      </c>
      <c r="G78" s="20">
        <v>59578.144757441667</v>
      </c>
      <c r="H78" s="20">
        <v>60770.177821314115</v>
      </c>
      <c r="I78" s="20">
        <v>62138.399248259113</v>
      </c>
      <c r="J78" s="20">
        <v>63636.473508390569</v>
      </c>
      <c r="K78" s="20">
        <v>65215.400001386486</v>
      </c>
      <c r="L78" s="20">
        <v>66769.952895884519</v>
      </c>
      <c r="M78" s="20">
        <v>68230.740309973713</v>
      </c>
      <c r="N78" s="20">
        <v>69548.572115536052</v>
      </c>
      <c r="O78" s="20">
        <v>70795.180346264562</v>
      </c>
      <c r="P78" s="20">
        <v>72065.870916862768</v>
      </c>
      <c r="Q78" s="20">
        <v>73408.976433354808</v>
      </c>
      <c r="R78" s="20">
        <v>74809.553807175282</v>
      </c>
      <c r="S78" s="20">
        <v>76272.113572952163</v>
      </c>
      <c r="T78" s="20">
        <v>77878.159926971275</v>
      </c>
      <c r="U78" s="20">
        <v>79064.530792902689</v>
      </c>
      <c r="V78" s="20">
        <v>80195.69668008294</v>
      </c>
      <c r="W78" s="20">
        <v>82268.039427863172</v>
      </c>
      <c r="X78" s="20">
        <v>85552.949434705952</v>
      </c>
      <c r="Y78" s="20">
        <v>89686.075576206291</v>
      </c>
      <c r="Z78" s="20">
        <v>94198.163762230251</v>
      </c>
      <c r="AA78" s="20">
        <v>98487.240756545012</v>
      </c>
      <c r="AB78" s="20">
        <v>102254.40248944843</v>
      </c>
    </row>
    <row r="79" spans="1:28" s="14" customFormat="1" ht="15" customHeight="1">
      <c r="A79" s="51"/>
      <c r="B79" s="28">
        <v>43</v>
      </c>
      <c r="C79" s="20">
        <v>53419.45199999999</v>
      </c>
      <c r="D79" s="20">
        <v>54826.353096530525</v>
      </c>
      <c r="E79" s="20">
        <v>56071.89842377192</v>
      </c>
      <c r="F79" s="20">
        <v>57208.020257189171</v>
      </c>
      <c r="G79" s="20">
        <v>58261.263115612717</v>
      </c>
      <c r="H79" s="20">
        <v>59330.429773977856</v>
      </c>
      <c r="I79" s="20">
        <v>60516.459646338626</v>
      </c>
      <c r="J79" s="20">
        <v>61878.825851012618</v>
      </c>
      <c r="K79" s="20">
        <v>63371.447950282658</v>
      </c>
      <c r="L79" s="20">
        <v>64945.49205128257</v>
      </c>
      <c r="M79" s="20">
        <v>66496.697163711215</v>
      </c>
      <c r="N79" s="20">
        <v>67955.759534901998</v>
      </c>
      <c r="O79" s="20">
        <v>69273.03856968219</v>
      </c>
      <c r="P79" s="20">
        <v>70520.24229117902</v>
      </c>
      <c r="Q79" s="20">
        <v>71792.279659596999</v>
      </c>
      <c r="R79" s="20">
        <v>73137.33649885164</v>
      </c>
      <c r="S79" s="20">
        <v>74540.469156593201</v>
      </c>
      <c r="T79" s="20">
        <v>76006.300721338645</v>
      </c>
      <c r="U79" s="20">
        <v>77616.013000743551</v>
      </c>
      <c r="V79" s="20">
        <v>78808.17351897707</v>
      </c>
      <c r="W79" s="20">
        <v>79946.046713184071</v>
      </c>
      <c r="X79" s="20">
        <v>82023.208588948968</v>
      </c>
      <c r="Y79" s="20">
        <v>85310.431558207027</v>
      </c>
      <c r="Z79" s="20">
        <v>89444.548955433827</v>
      </c>
      <c r="AA79" s="20">
        <v>93957.631063647423</v>
      </c>
      <c r="AB79" s="20">
        <v>98248.889714546938</v>
      </c>
    </row>
    <row r="80" spans="1:28" s="14" customFormat="1" ht="15" customHeight="1">
      <c r="A80" s="51"/>
      <c r="B80" s="28">
        <v>44</v>
      </c>
      <c r="C80" s="20">
        <v>51659.462199999994</v>
      </c>
      <c r="D80" s="20">
        <v>53194.257614816357</v>
      </c>
      <c r="E80" s="20">
        <v>54590.355013651963</v>
      </c>
      <c r="F80" s="20">
        <v>55826.772150545017</v>
      </c>
      <c r="G80" s="20">
        <v>56955.229038621212</v>
      </c>
      <c r="H80" s="20">
        <v>58001.995966877235</v>
      </c>
      <c r="I80" s="20">
        <v>59065.49784680071</v>
      </c>
      <c r="J80" s="20">
        <v>60246.205039690598</v>
      </c>
      <c r="K80" s="20">
        <v>61603.397211572606</v>
      </c>
      <c r="L80" s="20">
        <v>63091.159762668198</v>
      </c>
      <c r="M80" s="20">
        <v>64661.472084738634</v>
      </c>
      <c r="N80" s="20">
        <v>66210.360011878365</v>
      </c>
      <c r="O80" s="20">
        <v>67668.146838730449</v>
      </c>
      <c r="P80" s="20">
        <v>68985.603882380572</v>
      </c>
      <c r="Q80" s="20">
        <v>70234.084003269585</v>
      </c>
      <c r="R80" s="20">
        <v>71508.15158652734</v>
      </c>
      <c r="S80" s="20">
        <v>72855.769496753259</v>
      </c>
      <c r="T80" s="20">
        <v>74262.176223639544</v>
      </c>
      <c r="U80" s="20">
        <v>75731.909476651388</v>
      </c>
      <c r="V80" s="20">
        <v>77345.922695104906</v>
      </c>
      <c r="W80" s="20">
        <v>78544.529895722022</v>
      </c>
      <c r="X80" s="20">
        <v>79689.843240491464</v>
      </c>
      <c r="Y80" s="20">
        <v>81772.394174037167</v>
      </c>
      <c r="Z80" s="20">
        <v>85062.281474271615</v>
      </c>
      <c r="AA80" s="20">
        <v>89197.569984355549</v>
      </c>
      <c r="AB80" s="20">
        <v>93711.317543602723</v>
      </c>
    </row>
    <row r="81" spans="1:28" s="14" customFormat="1" ht="15" customHeight="1">
      <c r="A81" s="51"/>
      <c r="B81" s="23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</row>
    <row r="82" spans="1:28" s="25" customFormat="1" ht="15" customHeight="1">
      <c r="A82" s="51"/>
      <c r="B82" s="23" t="s">
        <v>5</v>
      </c>
      <c r="C82" s="71">
        <v>229764.00000000003</v>
      </c>
      <c r="D82" s="71">
        <v>238563.72674956563</v>
      </c>
      <c r="E82" s="71">
        <v>246729.33525554257</v>
      </c>
      <c r="F82" s="71">
        <v>254298.410533902</v>
      </c>
      <c r="G82" s="71">
        <v>261377.87746785633</v>
      </c>
      <c r="H82" s="71">
        <v>268068.20783115795</v>
      </c>
      <c r="I82" s="71">
        <v>274305.73087783222</v>
      </c>
      <c r="J82" s="71">
        <v>280092.45693172648</v>
      </c>
      <c r="K82" s="71">
        <v>285681.84645260591</v>
      </c>
      <c r="L82" s="71">
        <v>291404.41882283997</v>
      </c>
      <c r="M82" s="71">
        <v>297496.65355618519</v>
      </c>
      <c r="N82" s="71">
        <v>304119.71120458038</v>
      </c>
      <c r="O82" s="71">
        <v>311231.84867705585</v>
      </c>
      <c r="P82" s="71">
        <v>318625.62032761931</v>
      </c>
      <c r="Q82" s="71">
        <v>325988.07459401421</v>
      </c>
      <c r="R82" s="71">
        <v>333122.87579171837</v>
      </c>
      <c r="S82" s="71">
        <v>339975.78570091643</v>
      </c>
      <c r="T82" s="71">
        <v>346642.44310477871</v>
      </c>
      <c r="U82" s="71">
        <v>353270.56023282924</v>
      </c>
      <c r="V82" s="71">
        <v>360060.40187000833</v>
      </c>
      <c r="W82" s="71">
        <v>367221.95914540236</v>
      </c>
      <c r="X82" s="71">
        <v>374315.21288065508</v>
      </c>
      <c r="Y82" s="71">
        <v>381215.35439446114</v>
      </c>
      <c r="Z82" s="71">
        <v>388799.69225195248</v>
      </c>
      <c r="AA82" s="71">
        <v>398207.25191242149</v>
      </c>
      <c r="AB82" s="71">
        <v>410131.86874729476</v>
      </c>
    </row>
    <row r="83" spans="1:28" s="14" customFormat="1" ht="15" customHeight="1">
      <c r="A83" s="51"/>
      <c r="B83" s="23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</row>
    <row r="84" spans="1:28" s="14" customFormat="1" ht="15" customHeight="1">
      <c r="A84" s="51"/>
      <c r="B84" s="28">
        <v>45</v>
      </c>
      <c r="C84" s="20">
        <v>49914.653999999995</v>
      </c>
      <c r="D84" s="20">
        <v>51421.250282281326</v>
      </c>
      <c r="E84" s="20">
        <v>52945.662608012033</v>
      </c>
      <c r="F84" s="20">
        <v>54332.911058872829</v>
      </c>
      <c r="G84" s="20">
        <v>55562.145851533489</v>
      </c>
      <c r="H84" s="20">
        <v>56684.69763526196</v>
      </c>
      <c r="I84" s="20">
        <v>57726.74867378363</v>
      </c>
      <c r="J84" s="20">
        <v>58786.134590252666</v>
      </c>
      <c r="K84" s="20">
        <v>59962.990345963626</v>
      </c>
      <c r="L84" s="20">
        <v>61316.232254666334</v>
      </c>
      <c r="M84" s="20">
        <v>62800.771849861514</v>
      </c>
      <c r="N84" s="20">
        <v>64368.71660596061</v>
      </c>
      <c r="O84" s="20">
        <v>65915.94746777424</v>
      </c>
      <c r="P84" s="20">
        <v>67373.244379494252</v>
      </c>
      <c r="Q84" s="20">
        <v>68691.523392459494</v>
      </c>
      <c r="R84" s="20">
        <v>69941.810381554242</v>
      </c>
      <c r="S84" s="20">
        <v>71218.274396570516</v>
      </c>
      <c r="T84" s="20">
        <v>72568.798264426325</v>
      </c>
      <c r="U84" s="20">
        <v>73978.596214396297</v>
      </c>
      <c r="V84" s="20">
        <v>75452.271863012094</v>
      </c>
      <c r="W84" s="20">
        <v>77070.417091884156</v>
      </c>
      <c r="X84" s="20">
        <v>78275.334149804679</v>
      </c>
      <c r="Y84" s="20">
        <v>79427.811748479755</v>
      </c>
      <c r="Z84" s="20">
        <v>81515.159955459734</v>
      </c>
      <c r="AA84" s="20">
        <v>84806.749953717866</v>
      </c>
      <c r="AB84" s="20">
        <v>88941.569756638986</v>
      </c>
    </row>
    <row r="85" spans="1:28" s="14" customFormat="1" ht="15" customHeight="1">
      <c r="A85" s="51"/>
      <c r="B85" s="28">
        <v>46</v>
      </c>
      <c r="C85" s="20">
        <v>48151.648000000001</v>
      </c>
      <c r="D85" s="20">
        <v>49663.039443769616</v>
      </c>
      <c r="E85" s="20">
        <v>51160.383987745692</v>
      </c>
      <c r="F85" s="20">
        <v>52676.187551097915</v>
      </c>
      <c r="G85" s="20">
        <v>54056.339797332475</v>
      </c>
      <c r="H85" s="20">
        <v>55279.992404367469</v>
      </c>
      <c r="I85" s="20">
        <v>56398.250670366178</v>
      </c>
      <c r="J85" s="20">
        <v>57436.956930201166</v>
      </c>
      <c r="K85" s="20">
        <v>58493.616131943258</v>
      </c>
      <c r="L85" s="20">
        <v>59667.714603628134</v>
      </c>
      <c r="M85" s="20">
        <v>61018.511896128417</v>
      </c>
      <c r="N85" s="20">
        <v>62501.063532291002</v>
      </c>
      <c r="O85" s="20">
        <v>64067.171937526618</v>
      </c>
      <c r="P85" s="20">
        <v>65613.340104958654</v>
      </c>
      <c r="Q85" s="20">
        <v>67070.637700584659</v>
      </c>
      <c r="R85" s="20">
        <v>68390.105675938452</v>
      </c>
      <c r="S85" s="20">
        <v>69642.456782918132</v>
      </c>
      <c r="T85" s="20">
        <v>70921.533929571073</v>
      </c>
      <c r="U85" s="20">
        <v>72274.938301891671</v>
      </c>
      <c r="V85" s="20">
        <v>73688.068698066345</v>
      </c>
      <c r="W85" s="20">
        <v>75165.385249383049</v>
      </c>
      <c r="X85" s="20">
        <v>76787.327046478051</v>
      </c>
      <c r="Y85" s="20">
        <v>77998.12968425508</v>
      </c>
      <c r="Z85" s="20">
        <v>79157.21256794309</v>
      </c>
      <c r="AA85" s="20">
        <v>81248.450609175212</v>
      </c>
      <c r="AB85" s="20">
        <v>84540.11889599319</v>
      </c>
    </row>
    <row r="86" spans="1:28" s="14" customFormat="1" ht="15" customHeight="1">
      <c r="A86" s="51"/>
      <c r="B86" s="28">
        <v>47</v>
      </c>
      <c r="C86" s="20">
        <v>46181.90800000001</v>
      </c>
      <c r="D86" s="20">
        <v>47890.455906461691</v>
      </c>
      <c r="E86" s="20">
        <v>49392.067402418281</v>
      </c>
      <c r="F86" s="20">
        <v>50880.44406619083</v>
      </c>
      <c r="G86" s="20">
        <v>52387.973930762055</v>
      </c>
      <c r="H86" s="20">
        <v>53761.334243602061</v>
      </c>
      <c r="I86" s="20">
        <v>54979.845582493857</v>
      </c>
      <c r="J86" s="20">
        <v>56094.127855819206</v>
      </c>
      <c r="K86" s="20">
        <v>57130.013411592932</v>
      </c>
      <c r="L86" s="20">
        <v>58184.280768842145</v>
      </c>
      <c r="M86" s="20">
        <v>59356.53693179744</v>
      </c>
      <c r="N86" s="20">
        <v>60705.666185537193</v>
      </c>
      <c r="O86" s="20">
        <v>62186.407821424844</v>
      </c>
      <c r="P86" s="20">
        <v>63750.995448689144</v>
      </c>
      <c r="Q86" s="20">
        <v>65296.449991047673</v>
      </c>
      <c r="R86" s="20">
        <v>66754.071244700157</v>
      </c>
      <c r="S86" s="20">
        <v>68075.091396530013</v>
      </c>
      <c r="T86" s="20">
        <v>69329.949537568129</v>
      </c>
      <c r="U86" s="20">
        <v>70611.97472170931</v>
      </c>
      <c r="V86" s="20">
        <v>71968.694247152176</v>
      </c>
      <c r="W86" s="20">
        <v>73385.442473174364</v>
      </c>
      <c r="X86" s="20">
        <v>74866.806088955287</v>
      </c>
      <c r="Y86" s="20">
        <v>76492.862565396877</v>
      </c>
      <c r="Z86" s="20">
        <v>77709.942659579538</v>
      </c>
      <c r="AA86" s="20">
        <v>78875.976636018138</v>
      </c>
      <c r="AB86" s="20">
        <v>80970.906857713533</v>
      </c>
    </row>
    <row r="87" spans="1:28" s="14" customFormat="1" ht="15" customHeight="1">
      <c r="A87" s="56"/>
      <c r="B87" s="28">
        <v>48</v>
      </c>
      <c r="C87" s="20">
        <v>43953.008000000002</v>
      </c>
      <c r="D87" s="20">
        <v>45912.253586020997</v>
      </c>
      <c r="E87" s="20">
        <v>47609.230186231856</v>
      </c>
      <c r="F87" s="20">
        <v>49101.313681022366</v>
      </c>
      <c r="G87" s="20">
        <v>50581.032644659412</v>
      </c>
      <c r="H87" s="20">
        <v>52080.526623960963</v>
      </c>
      <c r="I87" s="20">
        <v>53447.468403806386</v>
      </c>
      <c r="J87" s="20">
        <v>54661.105073040308</v>
      </c>
      <c r="K87" s="20">
        <v>55771.898298206695</v>
      </c>
      <c r="L87" s="20">
        <v>56805.283796405238</v>
      </c>
      <c r="M87" s="20">
        <v>57858.099433532763</v>
      </c>
      <c r="N87" s="20">
        <v>59029.327210291354</v>
      </c>
      <c r="O87" s="20">
        <v>60376.974047557233</v>
      </c>
      <c r="P87" s="20">
        <v>61856.213166549976</v>
      </c>
      <c r="Q87" s="20">
        <v>63419.594588943102</v>
      </c>
      <c r="R87" s="20">
        <v>64964.609156444625</v>
      </c>
      <c r="S87" s="20">
        <v>66422.858808376244</v>
      </c>
      <c r="T87" s="20">
        <v>67745.836203918079</v>
      </c>
      <c r="U87" s="20">
        <v>69003.518339284536</v>
      </c>
      <c r="V87" s="20">
        <v>70288.919334694569</v>
      </c>
      <c r="W87" s="20">
        <v>71649.226555145404</v>
      </c>
      <c r="X87" s="20">
        <v>73069.985273995233</v>
      </c>
      <c r="Y87" s="20">
        <v>74555.716228564183</v>
      </c>
      <c r="Z87" s="20">
        <v>76186.164873164293</v>
      </c>
      <c r="AA87" s="20">
        <v>77409.835551068842</v>
      </c>
      <c r="AB87" s="20">
        <v>78582.807812900908</v>
      </c>
    </row>
    <row r="88" spans="1:28" s="14" customFormat="1" ht="15" customHeight="1">
      <c r="A88" s="49"/>
      <c r="B88" s="28">
        <v>49</v>
      </c>
      <c r="C88" s="20">
        <v>41562.782000000007</v>
      </c>
      <c r="D88" s="20">
        <v>43676.727531031996</v>
      </c>
      <c r="E88" s="20">
        <v>45621.991071134718</v>
      </c>
      <c r="F88" s="20">
        <v>47307.55417671804</v>
      </c>
      <c r="G88" s="20">
        <v>48790.385243568911</v>
      </c>
      <c r="H88" s="20">
        <v>50261.656923965493</v>
      </c>
      <c r="I88" s="20">
        <v>51753.417547382196</v>
      </c>
      <c r="J88" s="20">
        <v>53114.132482413159</v>
      </c>
      <c r="K88" s="20">
        <v>54323.32826489937</v>
      </c>
      <c r="L88" s="20">
        <v>55430.907399298107</v>
      </c>
      <c r="M88" s="20">
        <v>56462.733444865087</v>
      </c>
      <c r="N88" s="20">
        <v>57514.937670500243</v>
      </c>
      <c r="O88" s="20">
        <v>58685.34740277291</v>
      </c>
      <c r="P88" s="20">
        <v>60031.827227927264</v>
      </c>
      <c r="Q88" s="20">
        <v>61509.86892097925</v>
      </c>
      <c r="R88" s="20">
        <v>63072.279333080951</v>
      </c>
      <c r="S88" s="20">
        <v>64617.104316521581</v>
      </c>
      <c r="T88" s="20">
        <v>66076.325169295087</v>
      </c>
      <c r="U88" s="20">
        <v>67401.532655547431</v>
      </c>
      <c r="V88" s="20">
        <v>68662.447727083083</v>
      </c>
      <c r="W88" s="20">
        <v>69951.48777581536</v>
      </c>
      <c r="X88" s="20">
        <v>71315.76032142184</v>
      </c>
      <c r="Y88" s="20">
        <v>72740.83416776525</v>
      </c>
      <c r="Z88" s="20">
        <v>74231.212195805827</v>
      </c>
      <c r="AA88" s="20">
        <v>75866.239162441459</v>
      </c>
      <c r="AB88" s="20">
        <v>77096.465424048147</v>
      </c>
    </row>
    <row r="89" spans="1:28" s="14" customFormat="1" ht="15" customHeight="1">
      <c r="A89" s="51"/>
      <c r="B89" s="23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</row>
    <row r="90" spans="1:28" s="25" customFormat="1" ht="15" customHeight="1">
      <c r="A90" s="51"/>
      <c r="B90" s="23" t="s">
        <v>11</v>
      </c>
      <c r="C90" s="71">
        <v>175191</v>
      </c>
      <c r="D90" s="71">
        <v>183659.04674886679</v>
      </c>
      <c r="E90" s="71">
        <v>193111.39834980216</v>
      </c>
      <c r="F90" s="71">
        <v>203069.56702789519</v>
      </c>
      <c r="G90" s="71">
        <v>212884.94785910795</v>
      </c>
      <c r="H90" s="71">
        <v>222091.1299005344</v>
      </c>
      <c r="I90" s="71">
        <v>230587.61845841625</v>
      </c>
      <c r="J90" s="71">
        <v>238493.32862059027</v>
      </c>
      <c r="K90" s="71">
        <v>245844.05097278763</v>
      </c>
      <c r="L90" s="71">
        <v>252740.00268656734</v>
      </c>
      <c r="M90" s="71">
        <v>259279.47407552297</v>
      </c>
      <c r="N90" s="71">
        <v>265402.2724342579</v>
      </c>
      <c r="O90" s="71">
        <v>271110.56124218937</v>
      </c>
      <c r="P90" s="71">
        <v>276649.16324684391</v>
      </c>
      <c r="Q90" s="71">
        <v>282338.67730838299</v>
      </c>
      <c r="R90" s="71">
        <v>288404.97541113355</v>
      </c>
      <c r="S90" s="71">
        <v>295001.77818364033</v>
      </c>
      <c r="T90" s="71">
        <v>302089.21756873478</v>
      </c>
      <c r="U90" s="71">
        <v>309465.27518044919</v>
      </c>
      <c r="V90" s="71">
        <v>316826.02826712589</v>
      </c>
      <c r="W90" s="71">
        <v>323980.63566326513</v>
      </c>
      <c r="X90" s="71">
        <v>330877.29704359901</v>
      </c>
      <c r="Y90" s="71">
        <v>337609.02626919886</v>
      </c>
      <c r="Z90" s="71">
        <v>344319.90320968122</v>
      </c>
      <c r="AA90" s="71">
        <v>351204.03726300586</v>
      </c>
      <c r="AB90" s="71">
        <v>358464.89654661005</v>
      </c>
    </row>
    <row r="91" spans="1:28" s="14" customFormat="1" ht="15" customHeight="1">
      <c r="A91" s="51"/>
      <c r="B91" s="23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</row>
    <row r="92" spans="1:28" s="14" customFormat="1" ht="15" customHeight="1">
      <c r="A92" s="51"/>
      <c r="B92" s="28">
        <v>50</v>
      </c>
      <c r="C92" s="20">
        <v>39090.485799999995</v>
      </c>
      <c r="D92" s="20">
        <v>41285.014820974291</v>
      </c>
      <c r="E92" s="20">
        <v>43382.687543914653</v>
      </c>
      <c r="F92" s="20">
        <v>45313.784589679824</v>
      </c>
      <c r="G92" s="20">
        <v>46987.892838077911</v>
      </c>
      <c r="H92" s="20">
        <v>48461.419345187343</v>
      </c>
      <c r="I92" s="20">
        <v>49924.281228959691</v>
      </c>
      <c r="J92" s="20">
        <v>51408.1927013151</v>
      </c>
      <c r="K92" s="20">
        <v>52762.833021787214</v>
      </c>
      <c r="L92" s="20">
        <v>53967.548011723164</v>
      </c>
      <c r="M92" s="20">
        <v>55072.502910173644</v>
      </c>
      <c r="N92" s="20">
        <v>56103.225712621323</v>
      </c>
      <c r="O92" s="20">
        <v>57154.673967023788</v>
      </c>
      <c r="P92" s="20">
        <v>58324.235817020599</v>
      </c>
      <c r="Q92" s="20">
        <v>59669.495923999326</v>
      </c>
      <c r="R92" s="20">
        <v>61146.172632847884</v>
      </c>
      <c r="S92" s="20">
        <v>62707.428373289527</v>
      </c>
      <c r="T92" s="20">
        <v>64251.956714270127</v>
      </c>
      <c r="U92" s="20">
        <v>65711.95691054489</v>
      </c>
      <c r="V92" s="20">
        <v>67039.352039600606</v>
      </c>
      <c r="W92" s="20">
        <v>68303.328943490807</v>
      </c>
      <c r="X92" s="20">
        <v>69595.961756133533</v>
      </c>
      <c r="Y92" s="20">
        <v>70964.059554760868</v>
      </c>
      <c r="Z92" s="20">
        <v>72393.287112964303</v>
      </c>
      <c r="AA92" s="20">
        <v>73888.074510388338</v>
      </c>
      <c r="AB92" s="20">
        <v>75527.080458229553</v>
      </c>
    </row>
    <row r="93" spans="1:28" s="14" customFormat="1" ht="15" customHeight="1">
      <c r="A93" s="51"/>
      <c r="B93" s="28">
        <v>51</v>
      </c>
      <c r="C93" s="20">
        <v>36735.22</v>
      </c>
      <c r="D93" s="20">
        <v>38812.665923474764</v>
      </c>
      <c r="E93" s="20">
        <v>40988.913993845301</v>
      </c>
      <c r="F93" s="20">
        <v>43070.016413139972</v>
      </c>
      <c r="G93" s="20">
        <v>44986.777409950926</v>
      </c>
      <c r="H93" s="20">
        <v>46649.264896799563</v>
      </c>
      <c r="I93" s="20">
        <v>48113.476745143416</v>
      </c>
      <c r="J93" s="20">
        <v>49567.790852865452</v>
      </c>
      <c r="K93" s="20">
        <v>51043.953183613572</v>
      </c>
      <c r="L93" s="20">
        <v>52392.343451059744</v>
      </c>
      <c r="M93" s="20">
        <v>53593.055021923974</v>
      </c>
      <c r="N93" s="20">
        <v>54695.744864152584</v>
      </c>
      <c r="O93" s="20">
        <v>55725.224109630872</v>
      </c>
      <c r="P93" s="20">
        <v>56775.898808253442</v>
      </c>
      <c r="Q93" s="20">
        <v>57944.596873347065</v>
      </c>
      <c r="R93" s="20">
        <v>59288.455008399753</v>
      </c>
      <c r="S93" s="20">
        <v>60763.573436687737</v>
      </c>
      <c r="T93" s="20">
        <v>62323.525897151034</v>
      </c>
      <c r="U93" s="20">
        <v>63867.502583393762</v>
      </c>
      <c r="V93" s="20">
        <v>65328.159376126496</v>
      </c>
      <c r="W93" s="20">
        <v>66657.514981692482</v>
      </c>
      <c r="X93" s="20">
        <v>67924.48603088691</v>
      </c>
      <c r="Y93" s="20">
        <v>69220.547460844624</v>
      </c>
      <c r="Z93" s="20">
        <v>70592.297491331585</v>
      </c>
      <c r="AA93" s="20">
        <v>72025.424897736782</v>
      </c>
      <c r="AB93" s="20">
        <v>73524.029325078824</v>
      </c>
    </row>
    <row r="94" spans="1:28" s="14" customFormat="1" ht="15" customHeight="1">
      <c r="A94" s="51"/>
      <c r="B94" s="28">
        <v>52</v>
      </c>
      <c r="C94" s="20">
        <v>34670.83</v>
      </c>
      <c r="D94" s="20">
        <v>36454.016074344079</v>
      </c>
      <c r="E94" s="20">
        <v>38512.804645353477</v>
      </c>
      <c r="F94" s="20">
        <v>40670.590775295452</v>
      </c>
      <c r="G94" s="20">
        <v>42735.056155203267</v>
      </c>
      <c r="H94" s="20">
        <v>44637.389861298405</v>
      </c>
      <c r="I94" s="20">
        <v>46288.357053796375</v>
      </c>
      <c r="J94" s="20">
        <v>47743.309330836506</v>
      </c>
      <c r="K94" s="20">
        <v>49189.372230961366</v>
      </c>
      <c r="L94" s="20">
        <v>50657.722331700134</v>
      </c>
      <c r="M94" s="20">
        <v>52000.51385225523</v>
      </c>
      <c r="N94" s="20">
        <v>53197.845513870314</v>
      </c>
      <c r="O94" s="20">
        <v>54298.459013692605</v>
      </c>
      <c r="P94" s="20">
        <v>55327.025418534053</v>
      </c>
      <c r="Q94" s="20">
        <v>56377.294433663148</v>
      </c>
      <c r="R94" s="20">
        <v>57545.339552703859</v>
      </c>
      <c r="S94" s="20">
        <v>58887.999950905665</v>
      </c>
      <c r="T94" s="20">
        <v>60361.789420878355</v>
      </c>
      <c r="U94" s="20">
        <v>61920.525515027708</v>
      </c>
      <c r="V94" s="20">
        <v>63464.15397547133</v>
      </c>
      <c r="W94" s="20">
        <v>64925.56319386448</v>
      </c>
      <c r="X94" s="20">
        <v>66257.166987155651</v>
      </c>
      <c r="Y94" s="20">
        <v>67527.352627037806</v>
      </c>
      <c r="Z94" s="20">
        <v>68827.082941219473</v>
      </c>
      <c r="AA94" s="20">
        <v>70202.634493397476</v>
      </c>
      <c r="AB94" s="20">
        <v>71639.49677496923</v>
      </c>
    </row>
    <row r="95" spans="1:28" s="14" customFormat="1" ht="15" customHeight="1">
      <c r="A95" s="51"/>
      <c r="B95" s="28">
        <v>53</v>
      </c>
      <c r="C95" s="20">
        <v>33016.308000000005</v>
      </c>
      <c r="D95" s="20">
        <v>34384.815755804746</v>
      </c>
      <c r="E95" s="20">
        <v>36150.603683327296</v>
      </c>
      <c r="F95" s="20">
        <v>38190.53446000984</v>
      </c>
      <c r="G95" s="20">
        <v>40329.69370988119</v>
      </c>
      <c r="H95" s="20">
        <v>42377.310077772796</v>
      </c>
      <c r="I95" s="20">
        <v>44265.167274231244</v>
      </c>
      <c r="J95" s="20">
        <v>45904.54635434442</v>
      </c>
      <c r="K95" s="20">
        <v>47350.490471139288</v>
      </c>
      <c r="L95" s="20">
        <v>48788.201546607292</v>
      </c>
      <c r="M95" s="20">
        <v>50249.309894097401</v>
      </c>
      <c r="N95" s="20">
        <v>51587.042740387042</v>
      </c>
      <c r="O95" s="20">
        <v>52781.108456648042</v>
      </c>
      <c r="P95" s="20">
        <v>53879.916948764228</v>
      </c>
      <c r="Q95" s="20">
        <v>54907.91751144232</v>
      </c>
      <c r="R95" s="20">
        <v>55958.0030702761</v>
      </c>
      <c r="S95" s="20">
        <v>57125.627181638178</v>
      </c>
      <c r="T95" s="20">
        <v>58467.326451197863</v>
      </c>
      <c r="U95" s="20">
        <v>59939.857188785623</v>
      </c>
      <c r="V95" s="20">
        <v>61497.52649816389</v>
      </c>
      <c r="W95" s="20">
        <v>63040.827646739708</v>
      </c>
      <c r="X95" s="20">
        <v>64503.188853260326</v>
      </c>
      <c r="Y95" s="20">
        <v>65837.198564174978</v>
      </c>
      <c r="Z95" s="20">
        <v>67110.809024434508</v>
      </c>
      <c r="AA95" s="20">
        <v>68414.341309788404</v>
      </c>
      <c r="AB95" s="20">
        <v>69793.535850225264</v>
      </c>
    </row>
    <row r="96" spans="1:28" s="14" customFormat="1" ht="15" customHeight="1">
      <c r="A96" s="51"/>
      <c r="B96" s="28">
        <v>54</v>
      </c>
      <c r="C96" s="20">
        <v>31678.156199999998</v>
      </c>
      <c r="D96" s="20">
        <v>32722.534174268916</v>
      </c>
      <c r="E96" s="20">
        <v>34076.388483361428</v>
      </c>
      <c r="F96" s="20">
        <v>35824.640789770114</v>
      </c>
      <c r="G96" s="20">
        <v>37845.527745994652</v>
      </c>
      <c r="H96" s="20">
        <v>39965.745719476283</v>
      </c>
      <c r="I96" s="20">
        <v>41996.336156285557</v>
      </c>
      <c r="J96" s="20">
        <v>43869.489381228821</v>
      </c>
      <c r="K96" s="20">
        <v>45497.402065286187</v>
      </c>
      <c r="L96" s="20">
        <v>46934.187345477025</v>
      </c>
      <c r="M96" s="20">
        <v>48364.092397072745</v>
      </c>
      <c r="N96" s="20">
        <v>49818.41360322664</v>
      </c>
      <c r="O96" s="20">
        <v>51151.095695194061</v>
      </c>
      <c r="P96" s="20">
        <v>52342.086254271548</v>
      </c>
      <c r="Q96" s="20">
        <v>53439.372565931139</v>
      </c>
      <c r="R96" s="20">
        <v>54467.005146905954</v>
      </c>
      <c r="S96" s="20">
        <v>55517.14924111923</v>
      </c>
      <c r="T96" s="20">
        <v>56684.619085237384</v>
      </c>
      <c r="U96" s="20">
        <v>58025.432982697195</v>
      </c>
      <c r="V96" s="20">
        <v>59496.836377763611</v>
      </c>
      <c r="W96" s="20">
        <v>61053.400897477644</v>
      </c>
      <c r="X96" s="20">
        <v>62596.493416162593</v>
      </c>
      <c r="Y96" s="20">
        <v>64059.868062380585</v>
      </c>
      <c r="Z96" s="20">
        <v>65396.426639731348</v>
      </c>
      <c r="AA96" s="20">
        <v>66673.562051694811</v>
      </c>
      <c r="AB96" s="20">
        <v>67980.754138107208</v>
      </c>
    </row>
    <row r="97" spans="1:28" s="14" customFormat="1" ht="15" customHeight="1">
      <c r="A97" s="51"/>
      <c r="B97" s="23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</row>
    <row r="98" spans="1:28" s="25" customFormat="1" ht="15" customHeight="1">
      <c r="A98" s="51"/>
      <c r="B98" s="23" t="s">
        <v>12</v>
      </c>
      <c r="C98" s="71">
        <v>139978</v>
      </c>
      <c r="D98" s="71">
        <v>144490.19503767742</v>
      </c>
      <c r="E98" s="71">
        <v>149092.55401593301</v>
      </c>
      <c r="F98" s="71">
        <v>154102.79707668466</v>
      </c>
      <c r="G98" s="71">
        <v>159937.96543962086</v>
      </c>
      <c r="H98" s="71">
        <v>166846.50961217948</v>
      </c>
      <c r="I98" s="71">
        <v>174926.91345138417</v>
      </c>
      <c r="J98" s="71">
        <v>183961.09745357034</v>
      </c>
      <c r="K98" s="71">
        <v>193494.58776300185</v>
      </c>
      <c r="L98" s="71">
        <v>202909.65862181043</v>
      </c>
      <c r="M98" s="71">
        <v>211764.36414407357</v>
      </c>
      <c r="N98" s="71">
        <v>219965.34513133796</v>
      </c>
      <c r="O98" s="71">
        <v>227626.64196230652</v>
      </c>
      <c r="P98" s="71">
        <v>234780.40304136436</v>
      </c>
      <c r="Q98" s="71">
        <v>241521.23623579735</v>
      </c>
      <c r="R98" s="71">
        <v>247939.04619731422</v>
      </c>
      <c r="S98" s="71">
        <v>253974.09515526291</v>
      </c>
      <c r="T98" s="71">
        <v>259629.6951204325</v>
      </c>
      <c r="U98" s="71">
        <v>265139.81758234295</v>
      </c>
      <c r="V98" s="71">
        <v>270811.09650835214</v>
      </c>
      <c r="W98" s="71">
        <v>276859.41510885727</v>
      </c>
      <c r="X98" s="71">
        <v>283431.82241684664</v>
      </c>
      <c r="Y98" s="71">
        <v>290488.97751843045</v>
      </c>
      <c r="Z98" s="71">
        <v>297836.60414062132</v>
      </c>
      <c r="AA98" s="71">
        <v>305181.99527628301</v>
      </c>
      <c r="AB98" s="71">
        <v>312341.68374837935</v>
      </c>
    </row>
    <row r="99" spans="1:28" s="14" customFormat="1" ht="15" customHeight="1">
      <c r="A99" s="51"/>
      <c r="B99" s="23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</row>
    <row r="100" spans="1:28" s="14" customFormat="1" ht="15" customHeight="1">
      <c r="A100" s="51"/>
      <c r="B100" s="28">
        <v>55</v>
      </c>
      <c r="C100" s="20">
        <v>30462.182999999997</v>
      </c>
      <c r="D100" s="20">
        <v>31371.255447171512</v>
      </c>
      <c r="E100" s="20">
        <v>32404.556930865409</v>
      </c>
      <c r="F100" s="20">
        <v>33744.898812745516</v>
      </c>
      <c r="G100" s="20">
        <v>35476.540189199914</v>
      </c>
      <c r="H100" s="20">
        <v>37479.022867536711</v>
      </c>
      <c r="I100" s="20">
        <v>39580.899605124694</v>
      </c>
      <c r="J100" s="20">
        <v>41594.907858880455</v>
      </c>
      <c r="K100" s="20">
        <v>43454.008843859061</v>
      </c>
      <c r="L100" s="20">
        <v>45070.80258421191</v>
      </c>
      <c r="M100" s="20">
        <v>46499.346598608565</v>
      </c>
      <c r="N100" s="20">
        <v>47922.090478918042</v>
      </c>
      <c r="O100" s="20">
        <v>49369.703269168167</v>
      </c>
      <c r="P100" s="20">
        <v>50697.514626531942</v>
      </c>
      <c r="Q100" s="20">
        <v>51885.631461689867</v>
      </c>
      <c r="R100" s="20">
        <v>52981.467744909329</v>
      </c>
      <c r="S100" s="20">
        <v>54008.804122544214</v>
      </c>
      <c r="T100" s="20">
        <v>55059.047522678578</v>
      </c>
      <c r="U100" s="20">
        <v>56226.156548401086</v>
      </c>
      <c r="V100" s="20">
        <v>57565.821579058604</v>
      </c>
      <c r="W100" s="20">
        <v>59035.569567182247</v>
      </c>
      <c r="X100" s="20">
        <v>60590.523166495608</v>
      </c>
      <c r="Y100" s="20">
        <v>62132.739448139444</v>
      </c>
      <c r="Z100" s="20">
        <v>63596.443888374124</v>
      </c>
      <c r="AA100" s="20">
        <v>64934.770193057804</v>
      </c>
      <c r="AB100" s="20">
        <v>66214.401315265335</v>
      </c>
    </row>
    <row r="101" spans="1:28" s="14" customFormat="1" ht="15" customHeight="1">
      <c r="A101" s="51"/>
      <c r="B101" s="28">
        <v>56</v>
      </c>
      <c r="C101" s="20">
        <v>29230.435999999994</v>
      </c>
      <c r="D101" s="20">
        <v>30141.071857976371</v>
      </c>
      <c r="E101" s="20">
        <v>31041.007444232044</v>
      </c>
      <c r="F101" s="20">
        <v>32064.392578289233</v>
      </c>
      <c r="G101" s="20">
        <v>33392.166731762933</v>
      </c>
      <c r="H101" s="20">
        <v>35107.815876915818</v>
      </c>
      <c r="I101" s="20">
        <v>37092.364369056275</v>
      </c>
      <c r="J101" s="20">
        <v>39176.133933521298</v>
      </c>
      <c r="K101" s="20">
        <v>41173.945672002177</v>
      </c>
      <c r="L101" s="20">
        <v>43019.089551874487</v>
      </c>
      <c r="M101" s="20">
        <v>44625.31254125855</v>
      </c>
      <c r="N101" s="20">
        <v>46046.021794949906</v>
      </c>
      <c r="O101" s="20">
        <v>47461.598489631375</v>
      </c>
      <c r="P101" s="20">
        <v>48902.490701815994</v>
      </c>
      <c r="Q101" s="20">
        <v>50225.414106210228</v>
      </c>
      <c r="R101" s="20">
        <v>51410.577141703703</v>
      </c>
      <c r="S101" s="20">
        <v>52504.874607092104</v>
      </c>
      <c r="T101" s="20">
        <v>53531.835651342437</v>
      </c>
      <c r="U101" s="20">
        <v>54581.912519632126</v>
      </c>
      <c r="V101" s="20">
        <v>55748.347202793884</v>
      </c>
      <c r="W101" s="20">
        <v>57086.279456740907</v>
      </c>
      <c r="X101" s="20">
        <v>58553.761099291194</v>
      </c>
      <c r="Y101" s="20">
        <v>60106.298366536081</v>
      </c>
      <c r="Z101" s="20">
        <v>61646.789082947143</v>
      </c>
      <c r="AA101" s="20">
        <v>63109.860489013692</v>
      </c>
      <c r="AB101" s="20">
        <v>64448.822296328537</v>
      </c>
    </row>
    <row r="102" spans="1:28" s="14" customFormat="1" ht="15" customHeight="1">
      <c r="A102" s="51"/>
      <c r="B102" s="28">
        <v>57</v>
      </c>
      <c r="C102" s="20">
        <v>28012.345999999998</v>
      </c>
      <c r="D102" s="20">
        <v>28898.113390070423</v>
      </c>
      <c r="E102" s="20">
        <v>29798.873046795859</v>
      </c>
      <c r="F102" s="20">
        <v>30689.651776735249</v>
      </c>
      <c r="G102" s="20">
        <v>31703.039415381078</v>
      </c>
      <c r="H102" s="20">
        <v>33017.968695067</v>
      </c>
      <c r="I102" s="20">
        <v>34717.194728426373</v>
      </c>
      <c r="J102" s="20">
        <v>36683.134052909387</v>
      </c>
      <c r="K102" s="20">
        <v>38748.2526001234</v>
      </c>
      <c r="L102" s="20">
        <v>40729.113860289042</v>
      </c>
      <c r="M102" s="20">
        <v>42560.034518759261</v>
      </c>
      <c r="N102" s="20">
        <v>44155.543578279903</v>
      </c>
      <c r="O102" s="20">
        <v>45568.136261480584</v>
      </c>
      <c r="P102" s="20">
        <v>46976.306607477221</v>
      </c>
      <c r="Q102" s="20">
        <v>48410.235860141373</v>
      </c>
      <c r="R102" s="20">
        <v>49728.056143440059</v>
      </c>
      <c r="S102" s="20">
        <v>50910.130537817153</v>
      </c>
      <c r="T102" s="20">
        <v>52002.871245274757</v>
      </c>
      <c r="U102" s="20">
        <v>53029.394515106294</v>
      </c>
      <c r="V102" s="20">
        <v>54079.31334101969</v>
      </c>
      <c r="W102" s="20">
        <v>55244.922623393322</v>
      </c>
      <c r="X102" s="20">
        <v>56580.986032168148</v>
      </c>
      <c r="Y102" s="20">
        <v>58045.93296534098</v>
      </c>
      <c r="Z102" s="20">
        <v>59595.771404435232</v>
      </c>
      <c r="AA102" s="20">
        <v>61134.201613829515</v>
      </c>
      <c r="AB102" s="20">
        <v>62596.244041360129</v>
      </c>
    </row>
    <row r="103" spans="1:28" s="14" customFormat="1" ht="15" customHeight="1">
      <c r="A103" s="51"/>
      <c r="B103" s="28">
        <v>58</v>
      </c>
      <c r="C103" s="20">
        <v>26764.436000000002</v>
      </c>
      <c r="D103" s="20">
        <v>27668.94922404411</v>
      </c>
      <c r="E103" s="20">
        <v>28544.335433469656</v>
      </c>
      <c r="F103" s="20">
        <v>29435.15792892922</v>
      </c>
      <c r="G103" s="20">
        <v>30316.730450574629</v>
      </c>
      <c r="H103" s="20">
        <v>31319.967074536118</v>
      </c>
      <c r="I103" s="20">
        <v>32621.777680877945</v>
      </c>
      <c r="J103" s="20">
        <v>34303.983710444765</v>
      </c>
      <c r="K103" s="20">
        <v>36250.744385649377</v>
      </c>
      <c r="L103" s="20">
        <v>38296.333435408611</v>
      </c>
      <c r="M103" s="20">
        <v>40259.82956114391</v>
      </c>
      <c r="N103" s="20">
        <v>42076.199058763443</v>
      </c>
      <c r="O103" s="20">
        <v>43660.548872200394</v>
      </c>
      <c r="P103" s="20">
        <v>45064.721890792483</v>
      </c>
      <c r="Q103" s="20">
        <v>46465.19256124903</v>
      </c>
      <c r="R103" s="20">
        <v>47891.812882685081</v>
      </c>
      <c r="S103" s="20">
        <v>49204.255781245214</v>
      </c>
      <c r="T103" s="20">
        <v>50383.116819225193</v>
      </c>
      <c r="U103" s="20">
        <v>51474.149470185977</v>
      </c>
      <c r="V103" s="20">
        <v>52500.207310541402</v>
      </c>
      <c r="W103" s="20">
        <v>53549.826101457424</v>
      </c>
      <c r="X103" s="20">
        <v>54714.508249279876</v>
      </c>
      <c r="Y103" s="20">
        <v>56048.438377240716</v>
      </c>
      <c r="Z103" s="20">
        <v>57510.540950747898</v>
      </c>
      <c r="AA103" s="20">
        <v>59057.273772387052</v>
      </c>
      <c r="AB103" s="20">
        <v>60593.188001161499</v>
      </c>
    </row>
    <row r="104" spans="1:28" s="14" customFormat="1" ht="15" customHeight="1">
      <c r="A104" s="51"/>
      <c r="B104" s="28">
        <v>59</v>
      </c>
      <c r="C104" s="20">
        <v>25508.599000000002</v>
      </c>
      <c r="D104" s="20">
        <v>26410.805118414995</v>
      </c>
      <c r="E104" s="20">
        <v>27303.781160570026</v>
      </c>
      <c r="F104" s="20">
        <v>28168.695979985445</v>
      </c>
      <c r="G104" s="20">
        <v>29049.488652702315</v>
      </c>
      <c r="H104" s="20">
        <v>29921.735098123852</v>
      </c>
      <c r="I104" s="20">
        <v>30914.677067898891</v>
      </c>
      <c r="J104" s="20">
        <v>32202.93789781443</v>
      </c>
      <c r="K104" s="20">
        <v>33867.636261367836</v>
      </c>
      <c r="L104" s="20">
        <v>35794.319190026363</v>
      </c>
      <c r="M104" s="20">
        <v>37819.84092430328</v>
      </c>
      <c r="N104" s="20">
        <v>39765.490220426676</v>
      </c>
      <c r="O104" s="20">
        <v>41566.655069825982</v>
      </c>
      <c r="P104" s="20">
        <v>43139.369214746723</v>
      </c>
      <c r="Q104" s="20">
        <v>44534.762246506878</v>
      </c>
      <c r="R104" s="20">
        <v>45927.13228457603</v>
      </c>
      <c r="S104" s="20">
        <v>47346.030106564212</v>
      </c>
      <c r="T104" s="20">
        <v>48652.823881911558</v>
      </c>
      <c r="U104" s="20">
        <v>49828.204529017443</v>
      </c>
      <c r="V104" s="20">
        <v>50917.407074938506</v>
      </c>
      <c r="W104" s="20">
        <v>51942.81736008334</v>
      </c>
      <c r="X104" s="20">
        <v>52992.0438696118</v>
      </c>
      <c r="Y104" s="20">
        <v>54155.568361173187</v>
      </c>
      <c r="Z104" s="20">
        <v>55487.05881411695</v>
      </c>
      <c r="AA104" s="20">
        <v>56945.889207994915</v>
      </c>
      <c r="AB104" s="20">
        <v>58489.028094263878</v>
      </c>
    </row>
    <row r="105" spans="1:28" s="14" customFormat="1" ht="15" customHeight="1">
      <c r="A105" s="51"/>
      <c r="B105" s="23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</row>
    <row r="106" spans="1:28" s="25" customFormat="1" ht="15" customHeight="1">
      <c r="A106" s="51"/>
      <c r="B106" s="23" t="s">
        <v>13</v>
      </c>
      <c r="C106" s="71">
        <v>110843</v>
      </c>
      <c r="D106" s="71">
        <v>114284.04869687563</v>
      </c>
      <c r="E106" s="71">
        <v>118027.04092782535</v>
      </c>
      <c r="F106" s="71">
        <v>122005.62776603675</v>
      </c>
      <c r="G106" s="71">
        <v>126129.39239999911</v>
      </c>
      <c r="H106" s="71">
        <v>130357.90419651162</v>
      </c>
      <c r="I106" s="71">
        <v>134608.83298747521</v>
      </c>
      <c r="J106" s="71">
        <v>138959.18478394803</v>
      </c>
      <c r="K106" s="71">
        <v>143707.70810311657</v>
      </c>
      <c r="L106" s="71">
        <v>149244.35775185286</v>
      </c>
      <c r="M106" s="71">
        <v>155803.21487770212</v>
      </c>
      <c r="N106" s="71">
        <v>163475.72600320078</v>
      </c>
      <c r="O106" s="71">
        <v>172056.54961633679</v>
      </c>
      <c r="P106" s="71">
        <v>181120.33057076007</v>
      </c>
      <c r="Q106" s="71">
        <v>190090.95583125306</v>
      </c>
      <c r="R106" s="71">
        <v>198554.50700368662</v>
      </c>
      <c r="S106" s="71">
        <v>206424.13990212732</v>
      </c>
      <c r="T106" s="71">
        <v>213807.36831328867</v>
      </c>
      <c r="U106" s="71">
        <v>220732.45454724811</v>
      </c>
      <c r="V106" s="71">
        <v>227285.5151262451</v>
      </c>
      <c r="W106" s="71">
        <v>233548.98422502293</v>
      </c>
      <c r="X106" s="71">
        <v>239466.89749207947</v>
      </c>
      <c r="Y106" s="71">
        <v>245043.09275927485</v>
      </c>
      <c r="Z106" s="71">
        <v>250497.83998731407</v>
      </c>
      <c r="AA106" s="71">
        <v>256119.26336313959</v>
      </c>
      <c r="AB106" s="71">
        <v>262110.53547231358</v>
      </c>
    </row>
    <row r="107" spans="1:28" s="14" customFormat="1" ht="15" customHeight="1">
      <c r="A107" s="57"/>
      <c r="B107" s="23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</row>
    <row r="108" spans="1:28" s="14" customFormat="1" ht="15" customHeight="1">
      <c r="A108" s="49"/>
      <c r="B108" s="28">
        <v>60</v>
      </c>
      <c r="C108" s="20">
        <v>24301.261299999998</v>
      </c>
      <c r="D108" s="20">
        <v>25145.798848783925</v>
      </c>
      <c r="E108" s="20">
        <v>26036.197433761641</v>
      </c>
      <c r="F108" s="20">
        <v>26918.110364732132</v>
      </c>
      <c r="G108" s="20">
        <v>27773.012313933999</v>
      </c>
      <c r="H108" s="20">
        <v>28644.135623218666</v>
      </c>
      <c r="I108" s="20">
        <v>29507.425447975693</v>
      </c>
      <c r="J108" s="20">
        <v>30490.214076024924</v>
      </c>
      <c r="K108" s="20">
        <v>31764.997696125429</v>
      </c>
      <c r="L108" s="20">
        <v>33411.703950724666</v>
      </c>
      <c r="M108" s="20">
        <v>35318.021268921962</v>
      </c>
      <c r="N108" s="20">
        <v>37323.070491028455</v>
      </c>
      <c r="O108" s="20">
        <v>39250.209221840822</v>
      </c>
      <c r="P108" s="20">
        <v>41035.585424861849</v>
      </c>
      <c r="Q108" s="20">
        <v>42596.183318699215</v>
      </c>
      <c r="R108" s="20">
        <v>43982.325226743334</v>
      </c>
      <c r="S108" s="20">
        <v>45366.081741621987</v>
      </c>
      <c r="T108" s="20">
        <v>46776.74002459491</v>
      </c>
      <c r="U108" s="20">
        <v>48077.317544399775</v>
      </c>
      <c r="V108" s="20">
        <v>49248.768540648824</v>
      </c>
      <c r="W108" s="20">
        <v>50335.617575045391</v>
      </c>
      <c r="X108" s="20">
        <v>51359.938018993431</v>
      </c>
      <c r="Y108" s="20">
        <v>52408.200155328981</v>
      </c>
      <c r="Z108" s="20">
        <v>53569.88793435198</v>
      </c>
      <c r="AA108" s="20">
        <v>54898.07815041588</v>
      </c>
      <c r="AB108" s="20">
        <v>56352.662436560073</v>
      </c>
    </row>
    <row r="109" spans="1:28" s="14" customFormat="1" ht="15" customHeight="1">
      <c r="A109" s="51"/>
      <c r="B109" s="28">
        <v>61</v>
      </c>
      <c r="C109" s="20">
        <v>23175.225999999995</v>
      </c>
      <c r="D109" s="20">
        <v>23929.275531807456</v>
      </c>
      <c r="E109" s="20">
        <v>24762.545118920323</v>
      </c>
      <c r="F109" s="20">
        <v>25641.478765945591</v>
      </c>
      <c r="G109" s="20">
        <v>26512.667389597322</v>
      </c>
      <c r="H109" s="20">
        <v>27357.81295001979</v>
      </c>
      <c r="I109" s="20">
        <v>28219.527977160513</v>
      </c>
      <c r="J109" s="20">
        <v>29073.985412010214</v>
      </c>
      <c r="K109" s="20">
        <v>30046.776845486995</v>
      </c>
      <c r="L109" s="20">
        <v>31307.713742191652</v>
      </c>
      <c r="M109" s="20">
        <v>32936.179776356796</v>
      </c>
      <c r="N109" s="20">
        <v>34821.646246587814</v>
      </c>
      <c r="O109" s="20">
        <v>36805.374593905952</v>
      </c>
      <c r="P109" s="20">
        <v>38713.185178709973</v>
      </c>
      <c r="Q109" s="20">
        <v>40482.011779974862</v>
      </c>
      <c r="R109" s="20">
        <v>42029.772175042162</v>
      </c>
      <c r="S109" s="20">
        <v>43406.034689815984</v>
      </c>
      <c r="T109" s="20">
        <v>44780.545690681814</v>
      </c>
      <c r="U109" s="20">
        <v>46182.202156217223</v>
      </c>
      <c r="V109" s="20">
        <v>47475.892654205229</v>
      </c>
      <c r="W109" s="20">
        <v>48642.732166560629</v>
      </c>
      <c r="X109" s="20">
        <v>49726.618719879378</v>
      </c>
      <c r="Y109" s="20">
        <v>50749.196938796347</v>
      </c>
      <c r="Z109" s="20">
        <v>51795.773430531059</v>
      </c>
      <c r="AA109" s="20">
        <v>52954.784913560346</v>
      </c>
      <c r="AB109" s="20">
        <v>54278.708561159707</v>
      </c>
    </row>
    <row r="110" spans="1:28" s="14" customFormat="1" ht="15" customHeight="1">
      <c r="A110" s="51"/>
      <c r="B110" s="28">
        <v>62</v>
      </c>
      <c r="C110" s="20">
        <v>22108.115000000002</v>
      </c>
      <c r="D110" s="20">
        <v>22793.100434375523</v>
      </c>
      <c r="E110" s="20">
        <v>23536.410746271391</v>
      </c>
      <c r="F110" s="20">
        <v>24358.058847570534</v>
      </c>
      <c r="G110" s="20">
        <v>25225.193476934386</v>
      </c>
      <c r="H110" s="20">
        <v>26085.267546820382</v>
      </c>
      <c r="I110" s="20">
        <v>26920.358083961044</v>
      </c>
      <c r="J110" s="20">
        <v>27772.26064898177</v>
      </c>
      <c r="K110" s="20">
        <v>28617.643396360429</v>
      </c>
      <c r="L110" s="20">
        <v>29579.83343496445</v>
      </c>
      <c r="M110" s="20">
        <v>30826.5561514611</v>
      </c>
      <c r="N110" s="20">
        <v>32436.140177551431</v>
      </c>
      <c r="O110" s="20">
        <v>34299.682815375636</v>
      </c>
      <c r="P110" s="20">
        <v>36260.961634311709</v>
      </c>
      <c r="Q110" s="20">
        <v>38148.382814055702</v>
      </c>
      <c r="R110" s="20">
        <v>39899.636766333424</v>
      </c>
      <c r="S110" s="20">
        <v>41433.728788603534</v>
      </c>
      <c r="T110" s="20">
        <v>42799.441860531369</v>
      </c>
      <c r="U110" s="20">
        <v>44163.978919196146</v>
      </c>
      <c r="V110" s="20">
        <v>45555.942781432845</v>
      </c>
      <c r="W110" s="20">
        <v>46842.094157205356</v>
      </c>
      <c r="X110" s="20">
        <v>48003.816097156101</v>
      </c>
      <c r="Y110" s="20">
        <v>49084.279688157512</v>
      </c>
      <c r="Z110" s="20">
        <v>50104.692415858328</v>
      </c>
      <c r="AA110" s="20">
        <v>51149.169763364815</v>
      </c>
      <c r="AB110" s="20">
        <v>52305.082831748325</v>
      </c>
    </row>
    <row r="111" spans="1:28" s="14" customFormat="1" ht="15" customHeight="1">
      <c r="A111" s="51"/>
      <c r="B111" s="28">
        <v>63</v>
      </c>
      <c r="C111" s="20">
        <v>21104.194000000003</v>
      </c>
      <c r="D111" s="20">
        <v>21715.459607803496</v>
      </c>
      <c r="E111" s="20">
        <v>22390.035537184467</v>
      </c>
      <c r="F111" s="20">
        <v>23122.276566216999</v>
      </c>
      <c r="G111" s="20">
        <v>23931.961265094731</v>
      </c>
      <c r="H111" s="20">
        <v>24786.856042794869</v>
      </c>
      <c r="I111" s="20">
        <v>25635.450513065323</v>
      </c>
      <c r="J111" s="20">
        <v>26460.046502347272</v>
      </c>
      <c r="K111" s="20">
        <v>27301.841756324233</v>
      </c>
      <c r="L111" s="20">
        <v>28137.5863394111</v>
      </c>
      <c r="M111" s="20">
        <v>29088.975993510532</v>
      </c>
      <c r="N111" s="20">
        <v>30321.054153402925</v>
      </c>
      <c r="O111" s="20">
        <v>31910.789608643492</v>
      </c>
      <c r="P111" s="20">
        <v>33751.257446948628</v>
      </c>
      <c r="Q111" s="20">
        <v>35688.874382352311</v>
      </c>
      <c r="R111" s="20">
        <v>37554.687747630611</v>
      </c>
      <c r="S111" s="20">
        <v>39287.287357381298</v>
      </c>
      <c r="T111" s="20">
        <v>40806.830431060996</v>
      </c>
      <c r="U111" s="20">
        <v>42161.182578227628</v>
      </c>
      <c r="V111" s="20">
        <v>43514.98867889891</v>
      </c>
      <c r="W111" s="20">
        <v>44896.436133581716</v>
      </c>
      <c r="X111" s="20">
        <v>46174.358624506007</v>
      </c>
      <c r="Y111" s="20">
        <v>47330.356370559159</v>
      </c>
      <c r="Z111" s="20">
        <v>48406.851870307335</v>
      </c>
      <c r="AA111" s="20">
        <v>49424.642487190133</v>
      </c>
      <c r="AB111" s="20">
        <v>50466.668850836053</v>
      </c>
    </row>
    <row r="112" spans="1:28" s="14" customFormat="1" ht="15" customHeight="1">
      <c r="A112" s="51"/>
      <c r="B112" s="28">
        <v>64</v>
      </c>
      <c r="C112" s="20">
        <v>20154.203700000005</v>
      </c>
      <c r="D112" s="20">
        <v>20700.414274105242</v>
      </c>
      <c r="E112" s="20">
        <v>21301.852091687528</v>
      </c>
      <c r="F112" s="20">
        <v>21965.703221571497</v>
      </c>
      <c r="G112" s="20">
        <v>22686.557954438678</v>
      </c>
      <c r="H112" s="20">
        <v>23483.832033657909</v>
      </c>
      <c r="I112" s="20">
        <v>24326.07096531264</v>
      </c>
      <c r="J112" s="20">
        <v>25162.678144583857</v>
      </c>
      <c r="K112" s="20">
        <v>25976.448408819509</v>
      </c>
      <c r="L112" s="20">
        <v>26807.520284561004</v>
      </c>
      <c r="M112" s="20">
        <v>27633.481687451756</v>
      </c>
      <c r="N112" s="20">
        <v>28573.81493463014</v>
      </c>
      <c r="O112" s="20">
        <v>29790.493376570896</v>
      </c>
      <c r="P112" s="20">
        <v>31359.340885927897</v>
      </c>
      <c r="Q112" s="20">
        <v>33175.503536170967</v>
      </c>
      <c r="R112" s="20">
        <v>35088.085087937085</v>
      </c>
      <c r="S112" s="20">
        <v>36931.007324704537</v>
      </c>
      <c r="T112" s="20">
        <v>38643.810306419546</v>
      </c>
      <c r="U112" s="20">
        <v>40147.773349207338</v>
      </c>
      <c r="V112" s="20">
        <v>41489.922471059312</v>
      </c>
      <c r="W112" s="20">
        <v>42832.104192629864</v>
      </c>
      <c r="X112" s="20">
        <v>44202.166031544541</v>
      </c>
      <c r="Y112" s="20">
        <v>45471.059606432835</v>
      </c>
      <c r="Z112" s="20">
        <v>46620.634336265393</v>
      </c>
      <c r="AA112" s="20">
        <v>47692.588048608406</v>
      </c>
      <c r="AB112" s="20">
        <v>48707.412792009403</v>
      </c>
    </row>
    <row r="113" spans="1:28" s="14" customFormat="1" ht="15" customHeight="1">
      <c r="A113" s="51"/>
      <c r="B113" s="23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</row>
    <row r="114" spans="1:28" s="25" customFormat="1" ht="15" customHeight="1">
      <c r="A114" s="51"/>
      <c r="B114" s="23" t="s">
        <v>14</v>
      </c>
      <c r="C114" s="71">
        <v>87578</v>
      </c>
      <c r="D114" s="71">
        <v>89704.705730066344</v>
      </c>
      <c r="E114" s="71">
        <v>91952.746412045817</v>
      </c>
      <c r="F114" s="71">
        <v>94363.491182824728</v>
      </c>
      <c r="G114" s="71">
        <v>96987.88812024823</v>
      </c>
      <c r="H114" s="71">
        <v>99860.582284552787</v>
      </c>
      <c r="I114" s="71">
        <v>103021.44768570103</v>
      </c>
      <c r="J114" s="71">
        <v>106464.71387621507</v>
      </c>
      <c r="K114" s="71">
        <v>110131.7621475779</v>
      </c>
      <c r="L114" s="71">
        <v>113940.75517610981</v>
      </c>
      <c r="M114" s="71">
        <v>117857.92154809044</v>
      </c>
      <c r="N114" s="71">
        <v>121811.08565297679</v>
      </c>
      <c r="O114" s="71">
        <v>125872.43851086183</v>
      </c>
      <c r="P114" s="71">
        <v>130315.63300762484</v>
      </c>
      <c r="Q114" s="71">
        <v>135498.17005960571</v>
      </c>
      <c r="R114" s="71">
        <v>141632.05377540586</v>
      </c>
      <c r="S114" s="71">
        <v>148796.74992590726</v>
      </c>
      <c r="T114" s="71">
        <v>156802.54543439281</v>
      </c>
      <c r="U114" s="71">
        <v>165261.30836650549</v>
      </c>
      <c r="V114" s="71">
        <v>173648.77015382843</v>
      </c>
      <c r="W114" s="71">
        <v>181589.06349765565</v>
      </c>
      <c r="X114" s="71">
        <v>189005.78752039367</v>
      </c>
      <c r="Y114" s="71">
        <v>195997.97316580557</v>
      </c>
      <c r="Z114" s="71">
        <v>202589.87881457439</v>
      </c>
      <c r="AA114" s="71">
        <v>208857.55149475957</v>
      </c>
      <c r="AB114" s="71">
        <v>214876.34033706842</v>
      </c>
    </row>
    <row r="115" spans="1:28" s="14" customFormat="1" ht="15" customHeight="1">
      <c r="A115" s="51"/>
      <c r="B115" s="23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</row>
    <row r="116" spans="1:28" s="14" customFormat="1" ht="15" customHeight="1">
      <c r="A116" s="51"/>
      <c r="B116" s="28">
        <v>65</v>
      </c>
      <c r="C116" s="20">
        <v>19248.104700000004</v>
      </c>
      <c r="D116" s="20">
        <v>19735.495518736017</v>
      </c>
      <c r="E116" s="20">
        <v>20272.134970302744</v>
      </c>
      <c r="F116" s="20">
        <v>20863.192430645002</v>
      </c>
      <c r="G116" s="20">
        <v>21515.759128949281</v>
      </c>
      <c r="H116" s="20">
        <v>22224.563432856732</v>
      </c>
      <c r="I116" s="20">
        <v>23008.768283392892</v>
      </c>
      <c r="J116" s="20">
        <v>23837.573252073948</v>
      </c>
      <c r="K116" s="20">
        <v>24661.597676029665</v>
      </c>
      <c r="L116" s="20">
        <v>25463.69543380892</v>
      </c>
      <c r="M116" s="20">
        <v>26283.626039983115</v>
      </c>
      <c r="N116" s="20">
        <v>27099.350721926101</v>
      </c>
      <c r="O116" s="20">
        <v>28027.802922629431</v>
      </c>
      <c r="P116" s="20">
        <v>29228.044421158884</v>
      </c>
      <c r="Q116" s="20">
        <v>30774.686141191742</v>
      </c>
      <c r="R116" s="20">
        <v>32564.960842165627</v>
      </c>
      <c r="S116" s="20">
        <v>34450.879269627869</v>
      </c>
      <c r="T116" s="20">
        <v>36269.385133312084</v>
      </c>
      <c r="U116" s="20">
        <v>37960.931212572774</v>
      </c>
      <c r="V116" s="20">
        <v>39448.091202135744</v>
      </c>
      <c r="W116" s="20">
        <v>40776.914921934906</v>
      </c>
      <c r="X116" s="20">
        <v>42106.408415817503</v>
      </c>
      <c r="Y116" s="20">
        <v>43463.978974438716</v>
      </c>
      <c r="Z116" s="20">
        <v>44722.838411233693</v>
      </c>
      <c r="AA116" s="20">
        <v>45865.176594891687</v>
      </c>
      <c r="AB116" s="20">
        <v>46932.095428949149</v>
      </c>
    </row>
    <row r="117" spans="1:28" s="14" customFormat="1" ht="15" customHeight="1">
      <c r="A117" s="51"/>
      <c r="B117" s="28">
        <v>66</v>
      </c>
      <c r="C117" s="20">
        <v>18369.43</v>
      </c>
      <c r="D117" s="20">
        <v>18814.229427878741</v>
      </c>
      <c r="E117" s="20">
        <v>19292.266835753169</v>
      </c>
      <c r="F117" s="20">
        <v>19818.832366089351</v>
      </c>
      <c r="G117" s="20">
        <v>20398.989803774857</v>
      </c>
      <c r="H117" s="20">
        <v>21039.64879537758</v>
      </c>
      <c r="I117" s="20">
        <v>21735.788529617603</v>
      </c>
      <c r="J117" s="20">
        <v>22506.168948133571</v>
      </c>
      <c r="K117" s="20">
        <v>23320.922353724112</v>
      </c>
      <c r="L117" s="20">
        <v>24131.452617104704</v>
      </c>
      <c r="M117" s="20">
        <v>24921.407027969901</v>
      </c>
      <c r="N117" s="20">
        <v>25729.682399992795</v>
      </c>
      <c r="O117" s="20">
        <v>26534.411727203944</v>
      </c>
      <c r="P117" s="20">
        <v>27450.149433816427</v>
      </c>
      <c r="Q117" s="20">
        <v>28632.883808368191</v>
      </c>
      <c r="R117" s="20">
        <v>30155.886322783044</v>
      </c>
      <c r="S117" s="20">
        <v>31918.646685292719</v>
      </c>
      <c r="T117" s="20">
        <v>33776.231147322986</v>
      </c>
      <c r="U117" s="20">
        <v>35568.666056176939</v>
      </c>
      <c r="V117" s="20">
        <v>37237.460633082606</v>
      </c>
      <c r="W117" s="20">
        <v>38706.474918400294</v>
      </c>
      <c r="X117" s="20">
        <v>40020.836660667352</v>
      </c>
      <c r="Y117" s="20">
        <v>41336.469021593599</v>
      </c>
      <c r="Z117" s="20">
        <v>42680.36414104396</v>
      </c>
      <c r="AA117" s="20">
        <v>43928.191483952724</v>
      </c>
      <c r="AB117" s="20">
        <v>45062.711090257697</v>
      </c>
    </row>
    <row r="118" spans="1:28" s="14" customFormat="1" ht="15" customHeight="1">
      <c r="A118" s="51"/>
      <c r="B118" s="28">
        <v>67</v>
      </c>
      <c r="C118" s="20">
        <v>17506.528999999995</v>
      </c>
      <c r="D118" s="20">
        <v>17923.691450220846</v>
      </c>
      <c r="E118" s="20">
        <v>18359.321544821782</v>
      </c>
      <c r="F118" s="20">
        <v>18827.802860899665</v>
      </c>
      <c r="G118" s="20">
        <v>19344.061996682951</v>
      </c>
      <c r="H118" s="20">
        <v>19912.984785327382</v>
      </c>
      <c r="I118" s="20">
        <v>20541.388082412988</v>
      </c>
      <c r="J118" s="20">
        <v>21224.380147331067</v>
      </c>
      <c r="K118" s="20">
        <v>21980.53595397704</v>
      </c>
      <c r="L118" s="20">
        <v>22780.473920776582</v>
      </c>
      <c r="M118" s="20">
        <v>23577.176117991265</v>
      </c>
      <c r="N118" s="20">
        <v>24354.679079641915</v>
      </c>
      <c r="O118" s="20">
        <v>25150.739176959116</v>
      </c>
      <c r="P118" s="20">
        <v>25943.928059956455</v>
      </c>
      <c r="Q118" s="20">
        <v>26846.286708422958</v>
      </c>
      <c r="R118" s="20">
        <v>28010.535583065808</v>
      </c>
      <c r="S118" s="20">
        <v>29508.608706878549</v>
      </c>
      <c r="T118" s="20">
        <v>31242.364094489938</v>
      </c>
      <c r="U118" s="20">
        <v>33069.974264161778</v>
      </c>
      <c r="V118" s="20">
        <v>34834.786834039805</v>
      </c>
      <c r="W118" s="20">
        <v>36479.354607138805</v>
      </c>
      <c r="X118" s="20">
        <v>37928.984108205601</v>
      </c>
      <c r="Y118" s="20">
        <v>39227.742694553599</v>
      </c>
      <c r="Z118" s="20">
        <v>40528.374273745751</v>
      </c>
      <c r="AA118" s="20">
        <v>41857.514578108457</v>
      </c>
      <c r="AB118" s="20">
        <v>43093.671912820893</v>
      </c>
    </row>
    <row r="119" spans="1:28" s="14" customFormat="1" ht="15" customHeight="1">
      <c r="A119" s="51"/>
      <c r="B119" s="28">
        <v>68</v>
      </c>
      <c r="C119" s="20">
        <v>16649.781999999999</v>
      </c>
      <c r="D119" s="20">
        <v>17049.339623612956</v>
      </c>
      <c r="E119" s="20">
        <v>17457.207457331824</v>
      </c>
      <c r="F119" s="20">
        <v>17883.472908462929</v>
      </c>
      <c r="G119" s="20">
        <v>18342.187340680714</v>
      </c>
      <c r="H119" s="20">
        <v>18847.832131656345</v>
      </c>
      <c r="I119" s="20">
        <v>19405.205125188837</v>
      </c>
      <c r="J119" s="20">
        <v>20020.893913750271</v>
      </c>
      <c r="K119" s="20">
        <v>20690.373626028835</v>
      </c>
      <c r="L119" s="20">
        <v>21431.54700562323</v>
      </c>
      <c r="M119" s="20">
        <v>22216.295820738997</v>
      </c>
      <c r="N119" s="20">
        <v>22998.802864930476</v>
      </c>
      <c r="O119" s="20">
        <v>23763.261285289285</v>
      </c>
      <c r="P119" s="20">
        <v>24546.50597967457</v>
      </c>
      <c r="Q119" s="20">
        <v>25327.543129702375</v>
      </c>
      <c r="R119" s="20">
        <v>26215.740402608728</v>
      </c>
      <c r="S119" s="20">
        <v>27360.473192558347</v>
      </c>
      <c r="T119" s="20">
        <v>28832.276390055333</v>
      </c>
      <c r="U119" s="20">
        <v>30535.388820936616</v>
      </c>
      <c r="V119" s="20">
        <v>32331.314309654892</v>
      </c>
      <c r="W119" s="20">
        <v>34066.81114662296</v>
      </c>
      <c r="X119" s="20">
        <v>35685.620144434048</v>
      </c>
      <c r="Y119" s="20">
        <v>37114.477005113469</v>
      </c>
      <c r="Z119" s="20">
        <v>38396.398907655996</v>
      </c>
      <c r="AA119" s="20">
        <v>39680.893025741476</v>
      </c>
      <c r="AB119" s="20">
        <v>40994.505620926735</v>
      </c>
    </row>
    <row r="120" spans="1:28" s="14" customFormat="1" ht="15" customHeight="1">
      <c r="A120" s="51"/>
      <c r="B120" s="28">
        <v>69</v>
      </c>
      <c r="C120" s="20">
        <v>15804.154300000002</v>
      </c>
      <c r="D120" s="20">
        <v>16181.949709617773</v>
      </c>
      <c r="E120" s="20">
        <v>16571.815603836294</v>
      </c>
      <c r="F120" s="20">
        <v>16970.190616727788</v>
      </c>
      <c r="G120" s="20">
        <v>17386.889850160427</v>
      </c>
      <c r="H120" s="20">
        <v>17835.553139334745</v>
      </c>
      <c r="I120" s="20">
        <v>18330.297665088714</v>
      </c>
      <c r="J120" s="20">
        <v>18875.697614926197</v>
      </c>
      <c r="K120" s="20">
        <v>19478.332537818249</v>
      </c>
      <c r="L120" s="20">
        <v>20133.586198796373</v>
      </c>
      <c r="M120" s="20">
        <v>20859.416541407154</v>
      </c>
      <c r="N120" s="20">
        <v>21628.570586485504</v>
      </c>
      <c r="O120" s="20">
        <v>22396.22339878005</v>
      </c>
      <c r="P120" s="20">
        <v>23147.005113018517</v>
      </c>
      <c r="Q120" s="20">
        <v>23916.770271920432</v>
      </c>
      <c r="R120" s="20">
        <v>24684.930624782646</v>
      </c>
      <c r="S120" s="20">
        <v>25558.142071549773</v>
      </c>
      <c r="T120" s="20">
        <v>26682.288669212485</v>
      </c>
      <c r="U120" s="20">
        <v>28126.348012657385</v>
      </c>
      <c r="V120" s="20">
        <v>29797.117174915347</v>
      </c>
      <c r="W120" s="20">
        <v>31559.507903558675</v>
      </c>
      <c r="X120" s="20">
        <v>33263.938191269161</v>
      </c>
      <c r="Y120" s="20">
        <v>34855.305470106192</v>
      </c>
      <c r="Z120" s="20">
        <v>36261.90308089499</v>
      </c>
      <c r="AA120" s="20">
        <v>37525.7758120652</v>
      </c>
      <c r="AB120" s="20">
        <v>38793.356284113965</v>
      </c>
    </row>
    <row r="121" spans="1:28" s="14" customFormat="1" ht="15" customHeight="1">
      <c r="A121" s="51"/>
      <c r="B121" s="23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</row>
    <row r="122" spans="1:28" s="25" customFormat="1" ht="15" customHeight="1">
      <c r="A122" s="51"/>
      <c r="B122" s="23" t="s">
        <v>15</v>
      </c>
      <c r="C122" s="71">
        <v>67270</v>
      </c>
      <c r="D122" s="71">
        <v>68555.891523055587</v>
      </c>
      <c r="E122" s="71">
        <v>70008.217517102748</v>
      </c>
      <c r="F122" s="71">
        <v>71603.811697372759</v>
      </c>
      <c r="G122" s="71">
        <v>73314.115112897111</v>
      </c>
      <c r="H122" s="71">
        <v>75122.018560876881</v>
      </c>
      <c r="I122" s="71">
        <v>77024.673416511243</v>
      </c>
      <c r="J122" s="71">
        <v>79040.828670526447</v>
      </c>
      <c r="K122" s="71">
        <v>81206.989845006829</v>
      </c>
      <c r="L122" s="71">
        <v>83565.48930647051</v>
      </c>
      <c r="M122" s="71">
        <v>86147.601863610689</v>
      </c>
      <c r="N122" s="71">
        <v>88989.606724520301</v>
      </c>
      <c r="O122" s="71">
        <v>92087.339847818264</v>
      </c>
      <c r="P122" s="71">
        <v>95390.025594284089</v>
      </c>
      <c r="Q122" s="71">
        <v>98828.491327059935</v>
      </c>
      <c r="R122" s="71">
        <v>102373.84967238556</v>
      </c>
      <c r="S122" s="71">
        <v>105963.55636556646</v>
      </c>
      <c r="T122" s="71">
        <v>109663.22776910159</v>
      </c>
      <c r="U122" s="71">
        <v>113715.24559786185</v>
      </c>
      <c r="V122" s="71">
        <v>118435.00941038181</v>
      </c>
      <c r="W122" s="71">
        <v>124008.47325221525</v>
      </c>
      <c r="X122" s="71">
        <v>130501.69364282269</v>
      </c>
      <c r="Y122" s="71">
        <v>137743.8790921928</v>
      </c>
      <c r="Z122" s="71">
        <v>145393.45255430325</v>
      </c>
      <c r="AA122" s="71">
        <v>152991.99925771338</v>
      </c>
      <c r="AB122" s="71">
        <v>160215.42165566911</v>
      </c>
    </row>
    <row r="123" spans="1:28" s="14" customFormat="1" ht="15" customHeight="1">
      <c r="A123" s="51"/>
      <c r="B123" s="23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</row>
    <row r="124" spans="1:28" s="14" customFormat="1" ht="15" customHeight="1">
      <c r="A124" s="51"/>
      <c r="B124" s="28">
        <v>70</v>
      </c>
      <c r="C124" s="20">
        <v>14979.570099999999</v>
      </c>
      <c r="D124" s="20">
        <v>15320.801280482445</v>
      </c>
      <c r="E124" s="20">
        <v>15689.864366278531</v>
      </c>
      <c r="F124" s="20">
        <v>16070.995688062045</v>
      </c>
      <c r="G124" s="20">
        <v>16460.769750068925</v>
      </c>
      <c r="H124" s="20">
        <v>16868.657350325535</v>
      </c>
      <c r="I124" s="20">
        <v>17307.969172759273</v>
      </c>
      <c r="J124" s="20">
        <v>17792.312932157256</v>
      </c>
      <c r="K124" s="20">
        <v>18326.286227866673</v>
      </c>
      <c r="L124" s="20">
        <v>18915.942674444366</v>
      </c>
      <c r="M124" s="20">
        <v>19557.362052169381</v>
      </c>
      <c r="N124" s="20">
        <v>20268.106647487468</v>
      </c>
      <c r="O124" s="20">
        <v>21021.540169304473</v>
      </c>
      <c r="P124" s="20">
        <v>21774.151101119685</v>
      </c>
      <c r="Q124" s="20">
        <v>22511.002863456531</v>
      </c>
      <c r="R124" s="20">
        <v>23266.888636187436</v>
      </c>
      <c r="S124" s="20">
        <v>24021.715211509829</v>
      </c>
      <c r="T124" s="20">
        <v>24879.323409967714</v>
      </c>
      <c r="U124" s="20">
        <v>25981.865015858755</v>
      </c>
      <c r="V124" s="20">
        <v>27396.757170432065</v>
      </c>
      <c r="W124" s="20">
        <v>29033.389369413544</v>
      </c>
      <c r="X124" s="20">
        <v>30760.310138560089</v>
      </c>
      <c r="Y124" s="20">
        <v>32431.674937896623</v>
      </c>
      <c r="Z124" s="20">
        <v>33993.645937202571</v>
      </c>
      <c r="AA124" s="20">
        <v>35376.298699997875</v>
      </c>
      <c r="AB124" s="20">
        <v>36621.018520937054</v>
      </c>
    </row>
    <row r="125" spans="1:28" s="14" customFormat="1" ht="15" customHeight="1">
      <c r="A125" s="51"/>
      <c r="B125" s="28">
        <v>71</v>
      </c>
      <c r="C125" s="20">
        <v>14184.2034</v>
      </c>
      <c r="D125" s="20">
        <v>14481.53621014646</v>
      </c>
      <c r="E125" s="20">
        <v>14815.504124223316</v>
      </c>
      <c r="F125" s="20">
        <v>15176.645686578355</v>
      </c>
      <c r="G125" s="20">
        <v>15549.778516516015</v>
      </c>
      <c r="H125" s="20">
        <v>15931.568547738449</v>
      </c>
      <c r="I125" s="20">
        <v>16331.223754264171</v>
      </c>
      <c r="J125" s="20">
        <v>16761.583296710796</v>
      </c>
      <c r="K125" s="20">
        <v>17236.007926874401</v>
      </c>
      <c r="L125" s="20">
        <v>17758.529622845777</v>
      </c>
      <c r="M125" s="20">
        <v>18335.539596512943</v>
      </c>
      <c r="N125" s="20">
        <v>18963.339503431554</v>
      </c>
      <c r="O125" s="20">
        <v>19658.777792492343</v>
      </c>
      <c r="P125" s="20">
        <v>20396.166235082223</v>
      </c>
      <c r="Q125" s="20">
        <v>21133.325895168065</v>
      </c>
      <c r="R125" s="20">
        <v>21855.738369209619</v>
      </c>
      <c r="S125" s="20">
        <v>22597.151955776502</v>
      </c>
      <c r="T125" s="20">
        <v>23338.014160218314</v>
      </c>
      <c r="U125" s="20">
        <v>24179.146263795235</v>
      </c>
      <c r="V125" s="20">
        <v>25258.883354961079</v>
      </c>
      <c r="W125" s="20">
        <v>26642.938492602567</v>
      </c>
      <c r="X125" s="20">
        <v>28243.461490773821</v>
      </c>
      <c r="Y125" s="20">
        <v>29932.706754308034</v>
      </c>
      <c r="Z125" s="20">
        <v>31568.780670719651</v>
      </c>
      <c r="AA125" s="20">
        <v>33099.332712134921</v>
      </c>
      <c r="AB125" s="20">
        <v>34456.69645658286</v>
      </c>
    </row>
    <row r="126" spans="1:28" s="14" customFormat="1" ht="15" customHeight="1">
      <c r="A126" s="51"/>
      <c r="B126" s="28">
        <v>72</v>
      </c>
      <c r="C126" s="20">
        <v>13422.144399999997</v>
      </c>
      <c r="D126" s="20">
        <v>13677.40108004327</v>
      </c>
      <c r="E126" s="20">
        <v>13968.145921979489</v>
      </c>
      <c r="F126" s="20">
        <v>14294.446195518838</v>
      </c>
      <c r="G126" s="20">
        <v>14647.230606623451</v>
      </c>
      <c r="H126" s="20">
        <v>15011.876218392354</v>
      </c>
      <c r="I126" s="20">
        <v>15385.231498002438</v>
      </c>
      <c r="J126" s="20">
        <v>15776.104981917946</v>
      </c>
      <c r="K126" s="20">
        <v>16197.127204981538</v>
      </c>
      <c r="L126" s="20">
        <v>16660.793150812911</v>
      </c>
      <c r="M126" s="20">
        <v>17171.483624930283</v>
      </c>
      <c r="N126" s="20">
        <v>17735.395572958449</v>
      </c>
      <c r="O126" s="20">
        <v>18348.75515726053</v>
      </c>
      <c r="P126" s="20">
        <v>19028.001626119451</v>
      </c>
      <c r="Q126" s="20">
        <v>19748.391153421864</v>
      </c>
      <c r="R126" s="20">
        <v>20469.094410230951</v>
      </c>
      <c r="S126" s="20">
        <v>21176.078745890001</v>
      </c>
      <c r="T126" s="20">
        <v>21902.039506727466</v>
      </c>
      <c r="U126" s="20">
        <v>22627.897996707725</v>
      </c>
      <c r="V126" s="20">
        <v>23451.418433921484</v>
      </c>
      <c r="W126" s="20">
        <v>24506.891997585964</v>
      </c>
      <c r="X126" s="20">
        <v>25858.30446027172</v>
      </c>
      <c r="Y126" s="20">
        <v>27420.592214115299</v>
      </c>
      <c r="Z126" s="20">
        <v>29069.904201828729</v>
      </c>
      <c r="AA126" s="20">
        <v>30668.645372040002</v>
      </c>
      <c r="AB126" s="20">
        <v>32166.439893939663</v>
      </c>
    </row>
    <row r="127" spans="1:28" s="14" customFormat="1" ht="15" customHeight="1">
      <c r="B127" s="28">
        <v>73</v>
      </c>
      <c r="C127" s="20">
        <v>12692.8161</v>
      </c>
      <c r="D127" s="20">
        <v>12906.84616194409</v>
      </c>
      <c r="E127" s="20">
        <v>13156.279026897599</v>
      </c>
      <c r="F127" s="20">
        <v>13440.052869345451</v>
      </c>
      <c r="G127" s="20">
        <v>13758.262253035151</v>
      </c>
      <c r="H127" s="20">
        <v>14102.198341692527</v>
      </c>
      <c r="I127" s="20">
        <v>14457.898789629764</v>
      </c>
      <c r="J127" s="20">
        <v>14822.27169390989</v>
      </c>
      <c r="K127" s="20">
        <v>15203.990858788493</v>
      </c>
      <c r="L127" s="20">
        <v>15614.868053473532</v>
      </c>
      <c r="M127" s="20">
        <v>16067.434410899274</v>
      </c>
      <c r="N127" s="20">
        <v>16565.885748553439</v>
      </c>
      <c r="O127" s="20">
        <v>17115.914963371106</v>
      </c>
      <c r="P127" s="20">
        <v>17714.000945681797</v>
      </c>
      <c r="Q127" s="20">
        <v>18376.124481318726</v>
      </c>
      <c r="R127" s="20">
        <v>19078.482198544789</v>
      </c>
      <c r="S127" s="20">
        <v>19781.692119400243</v>
      </c>
      <c r="T127" s="20">
        <v>20472.252607227485</v>
      </c>
      <c r="U127" s="20">
        <v>21181.683499751438</v>
      </c>
      <c r="V127" s="20">
        <v>21891.482171784941</v>
      </c>
      <c r="W127" s="20">
        <v>22696.175131941905</v>
      </c>
      <c r="X127" s="20">
        <v>23725.903548868315</v>
      </c>
      <c r="Y127" s="20">
        <v>25042.770152039651</v>
      </c>
      <c r="Z127" s="20">
        <v>26564.625716575061</v>
      </c>
      <c r="AA127" s="20">
        <v>28171.857577701285</v>
      </c>
      <c r="AB127" s="20">
        <v>29731.7880970603</v>
      </c>
    </row>
    <row r="128" spans="1:28" s="14" customFormat="1" ht="15" customHeight="1">
      <c r="A128" s="49"/>
      <c r="B128" s="28">
        <v>74</v>
      </c>
      <c r="C128" s="20">
        <v>11991.266</v>
      </c>
      <c r="D128" s="20">
        <v>12169.306790439317</v>
      </c>
      <c r="E128" s="20">
        <v>12378.424077723819</v>
      </c>
      <c r="F128" s="20">
        <v>12621.671257868078</v>
      </c>
      <c r="G128" s="20">
        <v>12898.073986653562</v>
      </c>
      <c r="H128" s="20">
        <v>13207.718102728018</v>
      </c>
      <c r="I128" s="20">
        <v>13542.35020185561</v>
      </c>
      <c r="J128" s="20">
        <v>13888.555765830561</v>
      </c>
      <c r="K128" s="20">
        <v>14243.577626495728</v>
      </c>
      <c r="L128" s="20">
        <v>14615.35580489393</v>
      </c>
      <c r="M128" s="20">
        <v>15015.782179098809</v>
      </c>
      <c r="N128" s="20">
        <v>15456.879252089391</v>
      </c>
      <c r="O128" s="20">
        <v>15942.35176538982</v>
      </c>
      <c r="P128" s="20">
        <v>16477.705686280937</v>
      </c>
      <c r="Q128" s="20">
        <v>17059.646933694748</v>
      </c>
      <c r="R128" s="20">
        <v>17703.646058212762</v>
      </c>
      <c r="S128" s="20">
        <v>18386.918332989891</v>
      </c>
      <c r="T128" s="20">
        <v>19071.598084960631</v>
      </c>
      <c r="U128" s="20">
        <v>19744.652821748692</v>
      </c>
      <c r="V128" s="20">
        <v>20436.46827928225</v>
      </c>
      <c r="W128" s="20">
        <v>21129.078260671267</v>
      </c>
      <c r="X128" s="20">
        <v>21913.714004348742</v>
      </c>
      <c r="Y128" s="20">
        <v>22916.135033833212</v>
      </c>
      <c r="Z128" s="20">
        <v>24196.496027977242</v>
      </c>
      <c r="AA128" s="20">
        <v>25675.864895839317</v>
      </c>
      <c r="AB128" s="20">
        <v>27239.47868714924</v>
      </c>
    </row>
    <row r="129" spans="1:28" s="14" customFormat="1" ht="15" customHeight="1">
      <c r="A129" s="51"/>
      <c r="B129" s="23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</row>
    <row r="130" spans="1:28" s="25" customFormat="1" ht="15" customHeight="1">
      <c r="A130" s="51"/>
      <c r="B130" s="23" t="s">
        <v>16</v>
      </c>
      <c r="C130" s="71">
        <v>49923</v>
      </c>
      <c r="D130" s="71">
        <v>50546.853835198119</v>
      </c>
      <c r="E130" s="71">
        <v>51209.423936168234</v>
      </c>
      <c r="F130" s="71">
        <v>51950.244737927838</v>
      </c>
      <c r="G130" s="71">
        <v>52799.374213288094</v>
      </c>
      <c r="H130" s="71">
        <v>53776.293572152405</v>
      </c>
      <c r="I130" s="71">
        <v>54893.07964310328</v>
      </c>
      <c r="J130" s="71">
        <v>56147.577861500002</v>
      </c>
      <c r="K130" s="71">
        <v>57521.922768819233</v>
      </c>
      <c r="L130" s="71">
        <v>58993.235938413563</v>
      </c>
      <c r="M130" s="71">
        <v>60550.337257666411</v>
      </c>
      <c r="N130" s="71">
        <v>62193.76465937512</v>
      </c>
      <c r="O130" s="71">
        <v>63939.750629770337</v>
      </c>
      <c r="P130" s="71">
        <v>65817.163534811727</v>
      </c>
      <c r="Q130" s="71">
        <v>67860.736220215331</v>
      </c>
      <c r="R130" s="71">
        <v>70094.192795811541</v>
      </c>
      <c r="S130" s="71">
        <v>72546.397132429454</v>
      </c>
      <c r="T130" s="71">
        <v>75214.879555115898</v>
      </c>
      <c r="U130" s="71">
        <v>78058.366126813067</v>
      </c>
      <c r="V130" s="71">
        <v>81021.361760836677</v>
      </c>
      <c r="W130" s="71">
        <v>84082.075676420238</v>
      </c>
      <c r="X130" s="71">
        <v>87190.870363153284</v>
      </c>
      <c r="Y130" s="71">
        <v>90404.716032057622</v>
      </c>
      <c r="Z130" s="71">
        <v>93927.98782381475</v>
      </c>
      <c r="AA130" s="71">
        <v>98025.579941531803</v>
      </c>
      <c r="AB130" s="71">
        <v>102855.56931612542</v>
      </c>
    </row>
    <row r="131" spans="1:28" s="14" customFormat="1" ht="15" customHeight="1">
      <c r="A131" s="51"/>
      <c r="B131" s="23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</row>
    <row r="132" spans="1:28" s="14" customFormat="1" ht="15" customHeight="1">
      <c r="A132" s="51"/>
      <c r="B132" s="28">
        <v>75</v>
      </c>
      <c r="C132" s="20">
        <v>11311.0831</v>
      </c>
      <c r="D132" s="20">
        <v>11459.733204671298</v>
      </c>
      <c r="E132" s="20">
        <v>11633.407961889807</v>
      </c>
      <c r="F132" s="20">
        <v>11836.96352466879</v>
      </c>
      <c r="G132" s="20">
        <v>12073.345506319529</v>
      </c>
      <c r="H132" s="20">
        <v>12341.634516148693</v>
      </c>
      <c r="I132" s="20">
        <v>12641.991628247648</v>
      </c>
      <c r="J132" s="20">
        <v>12966.493529731291</v>
      </c>
      <c r="K132" s="20">
        <v>13302.514253072794</v>
      </c>
      <c r="L132" s="20">
        <v>13647.145038024613</v>
      </c>
      <c r="M132" s="20">
        <v>14008.457322599807</v>
      </c>
      <c r="N132" s="20">
        <v>14397.876185293853</v>
      </c>
      <c r="O132" s="20">
        <v>14826.578777811023</v>
      </c>
      <c r="P132" s="20">
        <v>15298.113446759216</v>
      </c>
      <c r="Q132" s="20">
        <v>15817.763114725498</v>
      </c>
      <c r="R132" s="20">
        <v>16382.427328384529</v>
      </c>
      <c r="S132" s="20">
        <v>17007.097648709572</v>
      </c>
      <c r="T132" s="20">
        <v>17670.056488182279</v>
      </c>
      <c r="U132" s="20">
        <v>18334.916433569</v>
      </c>
      <c r="V132" s="20">
        <v>18989.218819480328</v>
      </c>
      <c r="W132" s="20">
        <v>19662.102579288585</v>
      </c>
      <c r="X132" s="20">
        <v>20336.233967579879</v>
      </c>
      <c r="Y132" s="20">
        <v>21099.365366400394</v>
      </c>
      <c r="Z132" s="20">
        <v>22072.728508797241</v>
      </c>
      <c r="AA132" s="20">
        <v>23314.661696685158</v>
      </c>
      <c r="AB132" s="20">
        <v>24750.008967824586</v>
      </c>
    </row>
    <row r="133" spans="1:28" s="14" customFormat="1" ht="15" customHeight="1">
      <c r="A133" s="51"/>
      <c r="B133" s="28">
        <v>76</v>
      </c>
      <c r="C133" s="20">
        <v>10644.981300000003</v>
      </c>
      <c r="D133" s="20">
        <v>10772.385768282482</v>
      </c>
      <c r="E133" s="20">
        <v>10917.074344525314</v>
      </c>
      <c r="F133" s="20">
        <v>11085.785640009706</v>
      </c>
      <c r="G133" s="20">
        <v>11283.152777783067</v>
      </c>
      <c r="H133" s="20">
        <v>11511.985184565514</v>
      </c>
      <c r="I133" s="20">
        <v>11771.500711776935</v>
      </c>
      <c r="J133" s="20">
        <v>12061.796317518776</v>
      </c>
      <c r="K133" s="20">
        <v>12375.476159104677</v>
      </c>
      <c r="L133" s="20">
        <v>12700.364754734637</v>
      </c>
      <c r="M133" s="20">
        <v>13034.138953393111</v>
      </c>
      <c r="N133" s="20">
        <v>13384.491813965475</v>
      </c>
      <c r="O133" s="20">
        <v>13762.029154121163</v>
      </c>
      <c r="P133" s="20">
        <v>14177.450644950468</v>
      </c>
      <c r="Q133" s="20">
        <v>14634.099757467102</v>
      </c>
      <c r="R133" s="20">
        <v>15136.991816602314</v>
      </c>
      <c r="S133" s="20">
        <v>15683.273256337507</v>
      </c>
      <c r="T133" s="20">
        <v>16287.463561160359</v>
      </c>
      <c r="U133" s="20">
        <v>16928.843833959327</v>
      </c>
      <c r="V133" s="20">
        <v>17572.650868735</v>
      </c>
      <c r="W133" s="20">
        <v>18206.914028931431</v>
      </c>
      <c r="X133" s="20">
        <v>18859.593625918293</v>
      </c>
      <c r="Y133" s="20">
        <v>19513.924258708379</v>
      </c>
      <c r="Z133" s="20">
        <v>20254.092457005434</v>
      </c>
      <c r="AA133" s="20">
        <v>21196.870808887317</v>
      </c>
      <c r="AB133" s="20">
        <v>22399.151665191523</v>
      </c>
    </row>
    <row r="134" spans="1:28" s="14" customFormat="1" ht="15" customHeight="1">
      <c r="A134" s="51"/>
      <c r="B134" s="28">
        <v>77</v>
      </c>
      <c r="C134" s="20">
        <v>9985.3827999999994</v>
      </c>
      <c r="D134" s="20">
        <v>10100.761983232514</v>
      </c>
      <c r="E134" s="20">
        <v>10224.626575950811</v>
      </c>
      <c r="F134" s="20">
        <v>10365.085638207667</v>
      </c>
      <c r="G134" s="20">
        <v>10528.534348218673</v>
      </c>
      <c r="H134" s="20">
        <v>10719.359125428309</v>
      </c>
      <c r="I134" s="20">
        <v>10940.309388756716</v>
      </c>
      <c r="J134" s="20">
        <v>11190.601128205793</v>
      </c>
      <c r="K134" s="20">
        <v>11470.458825491647</v>
      </c>
      <c r="L134" s="20">
        <v>11772.719757767038</v>
      </c>
      <c r="M134" s="20">
        <v>12086.293553117172</v>
      </c>
      <c r="N134" s="20">
        <v>12408.979485114158</v>
      </c>
      <c r="O134" s="20">
        <v>12747.753893282294</v>
      </c>
      <c r="P134" s="20">
        <v>13112.795135146815</v>
      </c>
      <c r="Q134" s="20">
        <v>13514.257256168088</v>
      </c>
      <c r="R134" s="20">
        <v>13955.238316423009</v>
      </c>
      <c r="S134" s="20">
        <v>14440.534689268075</v>
      </c>
      <c r="T134" s="20">
        <v>14967.562730667298</v>
      </c>
      <c r="U134" s="20">
        <v>15550.259475598799</v>
      </c>
      <c r="V134" s="20">
        <v>16169.032491802845</v>
      </c>
      <c r="W134" s="20">
        <v>16790.669836204499</v>
      </c>
      <c r="X134" s="20">
        <v>17403.820667118642</v>
      </c>
      <c r="Y134" s="20">
        <v>18035.138717276732</v>
      </c>
      <c r="Z134" s="20">
        <v>18668.476427657006</v>
      </c>
      <c r="AA134" s="20">
        <v>19384.590925582459</v>
      </c>
      <c r="AB134" s="20">
        <v>20296.082036761542</v>
      </c>
    </row>
    <row r="135" spans="1:28" s="14" customFormat="1" ht="15" customHeight="1">
      <c r="A135" s="51"/>
      <c r="B135" s="28">
        <v>78</v>
      </c>
      <c r="C135" s="20">
        <v>9325.0014999999985</v>
      </c>
      <c r="D135" s="20">
        <v>9437.6023218336268</v>
      </c>
      <c r="E135" s="20">
        <v>9549.4368957051392</v>
      </c>
      <c r="F135" s="20">
        <v>9669.4997264006925</v>
      </c>
      <c r="G135" s="20">
        <v>9805.4446303053082</v>
      </c>
      <c r="H135" s="20">
        <v>9963.2998347985667</v>
      </c>
      <c r="I135" s="20">
        <v>10147.279602808885</v>
      </c>
      <c r="J135" s="20">
        <v>10359.933717502856</v>
      </c>
      <c r="K135" s="20">
        <v>10600.663593725649</v>
      </c>
      <c r="L135" s="20">
        <v>10869.530763367751</v>
      </c>
      <c r="M135" s="20">
        <v>11160.215269240298</v>
      </c>
      <c r="N135" s="20">
        <v>11462.261440895682</v>
      </c>
      <c r="O135" s="20">
        <v>11773.269808527204</v>
      </c>
      <c r="P135" s="20">
        <v>12099.891259590735</v>
      </c>
      <c r="Q135" s="20">
        <v>12451.811154132203</v>
      </c>
      <c r="R135" s="20">
        <v>12838.592435797716</v>
      </c>
      <c r="S135" s="20">
        <v>13263.141578765091</v>
      </c>
      <c r="T135" s="20">
        <v>13730.046551493513</v>
      </c>
      <c r="U135" s="20">
        <v>14236.907766902481</v>
      </c>
      <c r="V135" s="20">
        <v>14797.163912342927</v>
      </c>
      <c r="W135" s="20">
        <v>15392.255076249035</v>
      </c>
      <c r="X135" s="20">
        <v>15990.670540062789</v>
      </c>
      <c r="Y135" s="20">
        <v>16581.602920181122</v>
      </c>
      <c r="Z135" s="20">
        <v>17190.391981612702</v>
      </c>
      <c r="AA135" s="20">
        <v>17801.788636414385</v>
      </c>
      <c r="AB135" s="20">
        <v>18493.448701855876</v>
      </c>
    </row>
    <row r="136" spans="1:28" s="14" customFormat="1" ht="15" customHeight="1">
      <c r="A136" s="51"/>
      <c r="B136" s="28">
        <v>79</v>
      </c>
      <c r="C136" s="20">
        <v>8656.5512999999992</v>
      </c>
      <c r="D136" s="20">
        <v>8776.3705571781975</v>
      </c>
      <c r="E136" s="20">
        <v>8884.8781580971627</v>
      </c>
      <c r="F136" s="20">
        <v>8992.9102086409785</v>
      </c>
      <c r="G136" s="20">
        <v>9108.8969506615158</v>
      </c>
      <c r="H136" s="20">
        <v>9240.0149112113213</v>
      </c>
      <c r="I136" s="20">
        <v>9391.9983115130963</v>
      </c>
      <c r="J136" s="20">
        <v>9568.7531685412832</v>
      </c>
      <c r="K136" s="20">
        <v>9772.8099374244666</v>
      </c>
      <c r="L136" s="20">
        <v>10003.47562451952</v>
      </c>
      <c r="M136" s="20">
        <v>10261.23215931602</v>
      </c>
      <c r="N136" s="20">
        <v>10540.155734105952</v>
      </c>
      <c r="O136" s="20">
        <v>10830.118996028647</v>
      </c>
      <c r="P136" s="20">
        <v>11128.913048364506</v>
      </c>
      <c r="Q136" s="20">
        <v>11442.804937722442</v>
      </c>
      <c r="R136" s="20">
        <v>11780.942898603978</v>
      </c>
      <c r="S136" s="20">
        <v>12152.349959349209</v>
      </c>
      <c r="T136" s="20">
        <v>12559.750223612455</v>
      </c>
      <c r="U136" s="20">
        <v>13007.43861678346</v>
      </c>
      <c r="V136" s="20">
        <v>13493.295668475555</v>
      </c>
      <c r="W136" s="20">
        <v>14030.134155746702</v>
      </c>
      <c r="X136" s="20">
        <v>14600.551562473684</v>
      </c>
      <c r="Y136" s="20">
        <v>15174.684769490999</v>
      </c>
      <c r="Z136" s="20">
        <v>15742.298448742364</v>
      </c>
      <c r="AA136" s="20">
        <v>16327.667873962477</v>
      </c>
      <c r="AB136" s="20">
        <v>16916.877944491887</v>
      </c>
    </row>
    <row r="137" spans="1:28" s="14" customFormat="1" ht="15" customHeight="1">
      <c r="A137" s="51"/>
      <c r="B137" s="28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</row>
    <row r="138" spans="1:28" s="25" customFormat="1" ht="15" customHeight="1">
      <c r="A138" s="51"/>
      <c r="B138" s="32" t="s">
        <v>37</v>
      </c>
      <c r="C138" s="71">
        <v>52892</v>
      </c>
      <c r="D138" s="71">
        <v>55285.718355006153</v>
      </c>
      <c r="E138" s="71">
        <v>57543.010804171441</v>
      </c>
      <c r="F138" s="71">
        <v>59670.39519837164</v>
      </c>
      <c r="G138" s="71">
        <v>61683.713346954653</v>
      </c>
      <c r="H138" s="71">
        <v>63604.768009893058</v>
      </c>
      <c r="I138" s="71">
        <v>65459.937496181454</v>
      </c>
      <c r="J138" s="71">
        <v>67277.617631696077</v>
      </c>
      <c r="K138" s="71">
        <v>69087.431258881552</v>
      </c>
      <c r="L138" s="71">
        <v>70916.924734822678</v>
      </c>
      <c r="M138" s="71">
        <v>72792.375098027987</v>
      </c>
      <c r="N138" s="71">
        <v>74737.623617166522</v>
      </c>
      <c r="O138" s="71">
        <v>76766.846174466598</v>
      </c>
      <c r="P138" s="71">
        <v>78883.417231739892</v>
      </c>
      <c r="Q138" s="71">
        <v>81088.440559620736</v>
      </c>
      <c r="R138" s="71">
        <v>83388.661413530761</v>
      </c>
      <c r="S138" s="71">
        <v>85798.915929345923</v>
      </c>
      <c r="T138" s="71">
        <v>88341.15625317354</v>
      </c>
      <c r="U138" s="71">
        <v>91037.305225604825</v>
      </c>
      <c r="V138" s="71">
        <v>93911.326665094355</v>
      </c>
      <c r="W138" s="71">
        <v>96982.367651872541</v>
      </c>
      <c r="X138" s="71">
        <v>100280.06808743591</v>
      </c>
      <c r="Y138" s="71">
        <v>103814.85013665361</v>
      </c>
      <c r="Z138" s="71">
        <v>107567.91870279012</v>
      </c>
      <c r="AA138" s="71">
        <v>111516.21746897444</v>
      </c>
      <c r="AB138" s="71">
        <v>115668.08528565431</v>
      </c>
    </row>
    <row r="139" spans="1:28" s="14" customFormat="1" ht="15" customHeight="1">
      <c r="A139" s="51"/>
      <c r="B139" s="28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</row>
    <row r="140" spans="1:28" s="25" customFormat="1" ht="15" customHeight="1">
      <c r="A140" s="51"/>
      <c r="B140" s="32" t="s">
        <v>19</v>
      </c>
      <c r="C140" s="71">
        <v>2671655.9999999981</v>
      </c>
      <c r="D140" s="71">
        <v>2722569.4315280314</v>
      </c>
      <c r="E140" s="71">
        <v>2772952.892929689</v>
      </c>
      <c r="F140" s="71">
        <v>2822894.8665853129</v>
      </c>
      <c r="G140" s="71">
        <v>2872516.4297313085</v>
      </c>
      <c r="H140" s="71">
        <v>2921812.6253392845</v>
      </c>
      <c r="I140" s="71">
        <v>2970854.1738246516</v>
      </c>
      <c r="J140" s="71">
        <v>3019703.6395554994</v>
      </c>
      <c r="K140" s="71">
        <v>3068355.6033036746</v>
      </c>
      <c r="L140" s="71">
        <v>3116847.0491279541</v>
      </c>
      <c r="M140" s="71">
        <v>3165316.1418652479</v>
      </c>
      <c r="N140" s="71">
        <v>3213838.6066049039</v>
      </c>
      <c r="O140" s="71">
        <v>3262465.8342500948</v>
      </c>
      <c r="P140" s="71">
        <v>3311123.123584812</v>
      </c>
      <c r="Q140" s="71">
        <v>3359806.1378667913</v>
      </c>
      <c r="R140" s="71">
        <v>3408566.1810934641</v>
      </c>
      <c r="S140" s="71">
        <v>3457365.2839486371</v>
      </c>
      <c r="T140" s="71">
        <v>3506242.3132671956</v>
      </c>
      <c r="U140" s="71">
        <v>3555140.2708186596</v>
      </c>
      <c r="V140" s="71">
        <v>3604134.6971588372</v>
      </c>
      <c r="W140" s="71">
        <v>3653156.2383556408</v>
      </c>
      <c r="X140" s="71">
        <v>3702280.6256052731</v>
      </c>
      <c r="Y140" s="71">
        <v>3751446.5025665099</v>
      </c>
      <c r="Z140" s="71">
        <v>3800734.9804298636</v>
      </c>
      <c r="AA140" s="71">
        <v>3850074.8900504485</v>
      </c>
      <c r="AB140" s="71">
        <v>3899638.1987988446</v>
      </c>
    </row>
    <row r="141" spans="1:28" s="25" customFormat="1" ht="15" customHeight="1">
      <c r="A141" s="51"/>
      <c r="B141" s="32"/>
      <c r="C141" s="71"/>
      <c r="D141" s="71"/>
      <c r="E141" s="71"/>
      <c r="F141" s="71"/>
      <c r="G141" s="71"/>
      <c r="H141" s="71"/>
      <c r="I141" s="71"/>
      <c r="J141" s="71"/>
      <c r="K141" s="71"/>
      <c r="L141" s="71"/>
      <c r="M141" s="71"/>
      <c r="N141" s="71"/>
      <c r="O141" s="71"/>
      <c r="P141" s="71"/>
      <c r="Q141" s="71"/>
      <c r="R141" s="71"/>
      <c r="S141" s="71"/>
      <c r="T141" s="71"/>
      <c r="U141" s="71"/>
      <c r="V141" s="71"/>
      <c r="W141" s="71"/>
      <c r="X141" s="71"/>
      <c r="Y141" s="71"/>
      <c r="Z141" s="71"/>
      <c r="AA141" s="71"/>
      <c r="AB141" s="71"/>
    </row>
    <row r="142" spans="1:28" s="25" customFormat="1" ht="15" customHeight="1">
      <c r="A142" s="51"/>
      <c r="B142" s="23" t="s">
        <v>41</v>
      </c>
      <c r="C142" s="71">
        <v>349899</v>
      </c>
      <c r="D142" s="71">
        <v>349810.04558527825</v>
      </c>
      <c r="E142" s="71">
        <v>349498.29072714917</v>
      </c>
      <c r="F142" s="71">
        <v>349093.36568696401</v>
      </c>
      <c r="G142" s="71">
        <v>348824.00795028481</v>
      </c>
      <c r="H142" s="71">
        <v>349096.8659425776</v>
      </c>
      <c r="I142" s="71">
        <v>349558.67002682178</v>
      </c>
      <c r="J142" s="71">
        <v>350233.28937789385</v>
      </c>
      <c r="K142" s="71">
        <v>351024.81610875123</v>
      </c>
      <c r="L142" s="71">
        <v>351864.52812057827</v>
      </c>
      <c r="M142" s="71">
        <v>352799.36936371797</v>
      </c>
      <c r="N142" s="71">
        <v>353751.97797106352</v>
      </c>
      <c r="O142" s="71">
        <v>354733.79910384986</v>
      </c>
      <c r="P142" s="71">
        <v>355689.5419334445</v>
      </c>
      <c r="Q142" s="71">
        <v>356572.67342730949</v>
      </c>
      <c r="R142" s="71">
        <v>357400.22270151495</v>
      </c>
      <c r="S142" s="71">
        <v>358151.36681586073</v>
      </c>
      <c r="T142" s="71">
        <v>358794.15930817701</v>
      </c>
      <c r="U142" s="71">
        <v>359352.23239548097</v>
      </c>
      <c r="V142" s="71">
        <v>359910.28124967724</v>
      </c>
      <c r="W142" s="71">
        <v>360353.76279290539</v>
      </c>
      <c r="X142" s="71">
        <v>360793.2936705618</v>
      </c>
      <c r="Y142" s="71">
        <v>361139.06697959476</v>
      </c>
      <c r="Z142" s="71">
        <v>361529.48286466487</v>
      </c>
      <c r="AA142" s="71">
        <v>361819.12053396372</v>
      </c>
      <c r="AB142" s="71">
        <v>362242.72247825412</v>
      </c>
    </row>
    <row r="143" spans="1:28" s="14" customFormat="1" ht="15" customHeight="1">
      <c r="A143" s="51"/>
      <c r="B143" s="37"/>
      <c r="C143" s="72"/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  <c r="O143" s="72"/>
      <c r="P143" s="72"/>
      <c r="Q143" s="72"/>
      <c r="R143" s="72"/>
      <c r="S143" s="72"/>
      <c r="T143" s="72"/>
      <c r="U143" s="72"/>
      <c r="V143" s="72"/>
      <c r="W143" s="72"/>
      <c r="X143" s="72"/>
      <c r="Y143" s="72"/>
      <c r="Z143" s="72"/>
      <c r="AA143" s="72"/>
      <c r="AB143" s="72"/>
    </row>
    <row r="144" spans="1:28" s="14" customFormat="1" ht="15" customHeight="1">
      <c r="A144" s="51"/>
      <c r="B144" s="28">
        <v>0</v>
      </c>
      <c r="C144" s="20">
        <v>70355.429399999994</v>
      </c>
      <c r="D144" s="20">
        <v>70309.925148291237</v>
      </c>
      <c r="E144" s="20">
        <v>70282.420878675926</v>
      </c>
      <c r="F144" s="20">
        <v>70314.363137870052</v>
      </c>
      <c r="G144" s="20">
        <v>70443.292233796354</v>
      </c>
      <c r="H144" s="20">
        <v>70542.374277525334</v>
      </c>
      <c r="I144" s="20">
        <v>70687.969368297534</v>
      </c>
      <c r="J144" s="20">
        <v>70876.775097369813</v>
      </c>
      <c r="K144" s="20">
        <v>71028.182366927242</v>
      </c>
      <c r="L144" s="20">
        <v>71207.27117237715</v>
      </c>
      <c r="M144" s="20">
        <v>71404.994242378729</v>
      </c>
      <c r="N144" s="20">
        <v>71573.238856983313</v>
      </c>
      <c r="O144" s="20">
        <v>71795.358984120801</v>
      </c>
      <c r="P144" s="20">
        <v>71924.51570172979</v>
      </c>
      <c r="Q144" s="20">
        <v>72032.91340271043</v>
      </c>
      <c r="R144" s="20">
        <v>72175.369817273211</v>
      </c>
      <c r="S144" s="20">
        <v>72268.046376762111</v>
      </c>
      <c r="T144" s="20">
        <v>72381.963899087408</v>
      </c>
      <c r="U144" s="20">
        <v>72427.073354700799</v>
      </c>
      <c r="V144" s="20">
        <v>72536.3277182772</v>
      </c>
      <c r="W144" s="20">
        <v>72564.743494499955</v>
      </c>
      <c r="X144" s="20">
        <v>72653.885349775504</v>
      </c>
      <c r="Y144" s="20">
        <v>72674.972080511332</v>
      </c>
      <c r="Z144" s="20">
        <v>72765.444778978155</v>
      </c>
      <c r="AA144" s="20">
        <v>72774.647356887406</v>
      </c>
      <c r="AB144" s="20">
        <v>72937.980422838547</v>
      </c>
    </row>
    <row r="145" spans="1:28" s="14" customFormat="1" ht="15" customHeight="1">
      <c r="A145" s="51"/>
      <c r="B145" s="28">
        <v>1</v>
      </c>
      <c r="C145" s="20">
        <v>70246.665000000008</v>
      </c>
      <c r="D145" s="20">
        <v>69815.124294499445</v>
      </c>
      <c r="E145" s="20">
        <v>69785.646965745822</v>
      </c>
      <c r="F145" s="20">
        <v>69774.559472568042</v>
      </c>
      <c r="G145" s="20">
        <v>69822.093859100729</v>
      </c>
      <c r="H145" s="20">
        <v>69965.717791449701</v>
      </c>
      <c r="I145" s="20">
        <v>70079.385177168486</v>
      </c>
      <c r="J145" s="20">
        <v>70238.971499251478</v>
      </c>
      <c r="K145" s="20">
        <v>70441.462747636615</v>
      </c>
      <c r="L145" s="20">
        <v>70606.184517263959</v>
      </c>
      <c r="M145" s="20">
        <v>70797.387984039276</v>
      </c>
      <c r="N145" s="20">
        <v>71005.752264744617</v>
      </c>
      <c r="O145" s="20">
        <v>71184.542644659261</v>
      </c>
      <c r="P145" s="20">
        <v>71416.887482749051</v>
      </c>
      <c r="Q145" s="20">
        <v>71556.432566118383</v>
      </c>
      <c r="R145" s="20">
        <v>71675.266983322261</v>
      </c>
      <c r="S145" s="20">
        <v>71827.642733038563</v>
      </c>
      <c r="T145" s="20">
        <v>71930.384941755954</v>
      </c>
      <c r="U145" s="20">
        <v>72054.194700570573</v>
      </c>
      <c r="V145" s="20">
        <v>72109.129120222438</v>
      </c>
      <c r="W145" s="20">
        <v>72227.836935804633</v>
      </c>
      <c r="X145" s="20">
        <v>72266.039984677991</v>
      </c>
      <c r="Y145" s="20">
        <v>72364.3209375226</v>
      </c>
      <c r="Z145" s="20">
        <v>72394.787082594732</v>
      </c>
      <c r="AA145" s="20">
        <v>72494.139405744558</v>
      </c>
      <c r="AB145" s="20">
        <v>72512.428706849896</v>
      </c>
    </row>
    <row r="146" spans="1:28" s="14" customFormat="1" ht="15" customHeight="1">
      <c r="A146" s="51"/>
      <c r="B146" s="28">
        <v>2</v>
      </c>
      <c r="C146" s="20">
        <v>70046.951199999996</v>
      </c>
      <c r="D146" s="20">
        <v>70061.359756361344</v>
      </c>
      <c r="E146" s="20">
        <v>69636.32087841029</v>
      </c>
      <c r="F146" s="20">
        <v>69611.864939029663</v>
      </c>
      <c r="G146" s="20">
        <v>69605.842034591959</v>
      </c>
      <c r="H146" s="20">
        <v>69658.196729013216</v>
      </c>
      <c r="I146" s="20">
        <v>69806.327923281424</v>
      </c>
      <c r="J146" s="20">
        <v>69924.462060449485</v>
      </c>
      <c r="K146" s="20">
        <v>70088.444592206506</v>
      </c>
      <c r="L146" s="20">
        <v>70295.029720831168</v>
      </c>
      <c r="M146" s="20">
        <v>70463.687214931735</v>
      </c>
      <c r="N146" s="20">
        <v>70658.343836292901</v>
      </c>
      <c r="O146" s="20">
        <v>70870.109373282088</v>
      </c>
      <c r="P146" s="20">
        <v>71052.281043067487</v>
      </c>
      <c r="Q146" s="20">
        <v>71287.928522817092</v>
      </c>
      <c r="R146" s="20">
        <v>71430.821388723663</v>
      </c>
      <c r="S146" s="20">
        <v>71552.970150964073</v>
      </c>
      <c r="T146" s="20">
        <v>71708.569950520337</v>
      </c>
      <c r="U146" s="20">
        <v>71814.546480074379</v>
      </c>
      <c r="V146" s="20">
        <v>71941.534640029204</v>
      </c>
      <c r="W146" s="20">
        <v>71999.64545624968</v>
      </c>
      <c r="X146" s="20">
        <v>72121.448208613248</v>
      </c>
      <c r="Y146" s="20">
        <v>72162.763807312178</v>
      </c>
      <c r="Z146" s="20">
        <v>72264.038647814086</v>
      </c>
      <c r="AA146" s="20">
        <v>72297.492824271831</v>
      </c>
      <c r="AB146" s="20">
        <v>72399.790685413711</v>
      </c>
    </row>
    <row r="147" spans="1:28" s="14" customFormat="1" ht="15" customHeight="1">
      <c r="A147" s="56"/>
      <c r="B147" s="28">
        <v>3</v>
      </c>
      <c r="C147" s="20">
        <v>69780.086200000005</v>
      </c>
      <c r="D147" s="20">
        <v>69930.686414863871</v>
      </c>
      <c r="E147" s="20">
        <v>69948.241894449253</v>
      </c>
      <c r="F147" s="20">
        <v>69527.08858740922</v>
      </c>
      <c r="G147" s="20">
        <v>69505.667604383751</v>
      </c>
      <c r="H147" s="20">
        <v>69502.679962719732</v>
      </c>
      <c r="I147" s="20">
        <v>69557.908785444772</v>
      </c>
      <c r="J147" s="20">
        <v>69708.71932322238</v>
      </c>
      <c r="K147" s="20">
        <v>69829.587048202477</v>
      </c>
      <c r="L147" s="20">
        <v>69996.127941807543</v>
      </c>
      <c r="M147" s="20">
        <v>70205.07290843848</v>
      </c>
      <c r="N147" s="20">
        <v>70375.90600826178</v>
      </c>
      <c r="O147" s="20">
        <v>70572.647233747572</v>
      </c>
      <c r="P147" s="20">
        <v>70786.461636311447</v>
      </c>
      <c r="Q147" s="20">
        <v>70970.693547971619</v>
      </c>
      <c r="R147" s="20">
        <v>71208.330192814683</v>
      </c>
      <c r="S147" s="20">
        <v>71353.223246903799</v>
      </c>
      <c r="T147" s="20">
        <v>71477.394597979001</v>
      </c>
      <c r="U147" s="20">
        <v>71634.938142681</v>
      </c>
      <c r="V147" s="20">
        <v>71742.864266451172</v>
      </c>
      <c r="W147" s="20">
        <v>71871.768200781444</v>
      </c>
      <c r="X147" s="20">
        <v>71931.83577269112</v>
      </c>
      <c r="Y147" s="20">
        <v>72055.469255527525</v>
      </c>
      <c r="Z147" s="20">
        <v>72098.689754515362</v>
      </c>
      <c r="AA147" s="20">
        <v>72201.741671745272</v>
      </c>
      <c r="AB147" s="20">
        <v>72237.047473756771</v>
      </c>
    </row>
    <row r="148" spans="1:28" s="14" customFormat="1" ht="15" customHeight="1">
      <c r="A148" s="49"/>
      <c r="B148" s="28">
        <v>4</v>
      </c>
      <c r="C148" s="20">
        <v>69469.868199999997</v>
      </c>
      <c r="D148" s="20">
        <v>69692.94997126238</v>
      </c>
      <c r="E148" s="20">
        <v>69845.660109867866</v>
      </c>
      <c r="F148" s="20">
        <v>69865.489550087004</v>
      </c>
      <c r="G148" s="20">
        <v>69447.112218412032</v>
      </c>
      <c r="H148" s="20">
        <v>69427.897181869572</v>
      </c>
      <c r="I148" s="20">
        <v>69427.078772629597</v>
      </c>
      <c r="J148" s="20">
        <v>69484.361397600675</v>
      </c>
      <c r="K148" s="20">
        <v>69637.139353778417</v>
      </c>
      <c r="L148" s="20">
        <v>69759.914768298418</v>
      </c>
      <c r="M148" s="20">
        <v>69928.227013929776</v>
      </c>
      <c r="N148" s="20">
        <v>70138.737004780924</v>
      </c>
      <c r="O148" s="20">
        <v>70311.140868040136</v>
      </c>
      <c r="P148" s="20">
        <v>70509.396069586757</v>
      </c>
      <c r="Q148" s="20">
        <v>70724.705387691982</v>
      </c>
      <c r="R148" s="20">
        <v>70910.434319381136</v>
      </c>
      <c r="S148" s="20">
        <v>71149.484308192186</v>
      </c>
      <c r="T148" s="20">
        <v>71295.845918834268</v>
      </c>
      <c r="U148" s="20">
        <v>71421.479717454204</v>
      </c>
      <c r="V148" s="20">
        <v>71580.425504697254</v>
      </c>
      <c r="W148" s="20">
        <v>71689.768705569688</v>
      </c>
      <c r="X148" s="20">
        <v>71820.08435480397</v>
      </c>
      <c r="Y148" s="20">
        <v>71881.540898721112</v>
      </c>
      <c r="Z148" s="20">
        <v>72006.522600762561</v>
      </c>
      <c r="AA148" s="20">
        <v>72051.099275314671</v>
      </c>
      <c r="AB148" s="20">
        <v>72155.475189395205</v>
      </c>
    </row>
    <row r="149" spans="1:28" s="25" customFormat="1" ht="15" customHeight="1">
      <c r="A149" s="51"/>
      <c r="B149" s="32"/>
      <c r="C149" s="71"/>
      <c r="D149" s="71"/>
      <c r="E149" s="71"/>
      <c r="F149" s="71"/>
      <c r="G149" s="71"/>
      <c r="H149" s="71"/>
      <c r="I149" s="71"/>
      <c r="J149" s="71"/>
      <c r="K149" s="71"/>
      <c r="L149" s="71"/>
      <c r="M149" s="71"/>
      <c r="N149" s="71"/>
      <c r="O149" s="71"/>
      <c r="P149" s="71"/>
      <c r="Q149" s="71"/>
      <c r="R149" s="71"/>
      <c r="S149" s="71"/>
      <c r="T149" s="71"/>
      <c r="U149" s="71"/>
      <c r="V149" s="71"/>
      <c r="W149" s="71"/>
      <c r="X149" s="71"/>
      <c r="Y149" s="71"/>
      <c r="Z149" s="71"/>
      <c r="AA149" s="71"/>
      <c r="AB149" s="71"/>
    </row>
    <row r="150" spans="1:28" s="25" customFormat="1" ht="15" customHeight="1">
      <c r="A150" s="51"/>
      <c r="B150" s="23" t="s">
        <v>42</v>
      </c>
      <c r="C150" s="71">
        <v>342731</v>
      </c>
      <c r="D150" s="71">
        <v>344244.63018818741</v>
      </c>
      <c r="E150" s="71">
        <v>345682.04152889841</v>
      </c>
      <c r="F150" s="71">
        <v>346979.05316414533</v>
      </c>
      <c r="G150" s="71">
        <v>347981.61216471309</v>
      </c>
      <c r="H150" s="71">
        <v>348238.55910366646</v>
      </c>
      <c r="I150" s="71">
        <v>348181.57098078122</v>
      </c>
      <c r="J150" s="71">
        <v>347905.23440205102</v>
      </c>
      <c r="K150" s="71">
        <v>347538.13505033019</v>
      </c>
      <c r="L150" s="71">
        <v>347307.45548959757</v>
      </c>
      <c r="M150" s="71">
        <v>347621.15429557161</v>
      </c>
      <c r="N150" s="71">
        <v>348127.64759250183</v>
      </c>
      <c r="O150" s="71">
        <v>348849.79791163927</v>
      </c>
      <c r="P150" s="71">
        <v>349691.22422117565</v>
      </c>
      <c r="Q150" s="71">
        <v>350581.8858947776</v>
      </c>
      <c r="R150" s="71">
        <v>351568.60087495897</v>
      </c>
      <c r="S150" s="71">
        <v>352576.2393413118</v>
      </c>
      <c r="T150" s="71">
        <v>353616.03943166108</v>
      </c>
      <c r="U150" s="71">
        <v>354633.38639053353</v>
      </c>
      <c r="V150" s="71">
        <v>355581.77816961397</v>
      </c>
      <c r="W150" s="71">
        <v>356477.59097188059</v>
      </c>
      <c r="X150" s="71">
        <v>357300.8238716331</v>
      </c>
      <c r="Y150" s="71">
        <v>358019.33268205525</v>
      </c>
      <c r="Z150" s="71">
        <v>358656.6880255185</v>
      </c>
      <c r="AA150" s="71">
        <v>359297.05730714393</v>
      </c>
      <c r="AB150" s="71">
        <v>359826.87347751705</v>
      </c>
    </row>
    <row r="151" spans="1:28" s="14" customFormat="1" ht="15" customHeight="1">
      <c r="A151" s="51"/>
      <c r="B151" s="37"/>
      <c r="C151" s="72"/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  <c r="O151" s="72"/>
      <c r="P151" s="72"/>
      <c r="Q151" s="72"/>
      <c r="R151" s="72"/>
      <c r="S151" s="72"/>
      <c r="T151" s="72"/>
      <c r="U151" s="72"/>
      <c r="V151" s="72"/>
      <c r="W151" s="72"/>
      <c r="X151" s="72"/>
      <c r="Y151" s="72"/>
      <c r="Z151" s="72"/>
      <c r="AA151" s="72"/>
      <c r="AB151" s="72"/>
    </row>
    <row r="152" spans="1:28" s="14" customFormat="1" ht="15" customHeight="1">
      <c r="A152" s="51"/>
      <c r="B152" s="28">
        <v>5</v>
      </c>
      <c r="C152" s="20">
        <v>69142.367199999993</v>
      </c>
      <c r="D152" s="20">
        <v>69441.248201625422</v>
      </c>
      <c r="E152" s="20">
        <v>69663.85834378915</v>
      </c>
      <c r="F152" s="20">
        <v>69816.31973143958</v>
      </c>
      <c r="G152" s="20">
        <v>69836.138256825085</v>
      </c>
      <c r="H152" s="20">
        <v>69418.277774199465</v>
      </c>
      <c r="I152" s="20">
        <v>69399.331926005791</v>
      </c>
      <c r="J152" s="20">
        <v>69398.899434285064</v>
      </c>
      <c r="K152" s="20">
        <v>69456.711022722273</v>
      </c>
      <c r="L152" s="20">
        <v>69610.006213905435</v>
      </c>
      <c r="M152" s="20">
        <v>69733.615928510728</v>
      </c>
      <c r="N152" s="20">
        <v>69902.936341583278</v>
      </c>
      <c r="O152" s="20">
        <v>70114.526592347363</v>
      </c>
      <c r="P152" s="20">
        <v>70288.192460298989</v>
      </c>
      <c r="Q152" s="20">
        <v>70487.808463584734</v>
      </c>
      <c r="R152" s="20">
        <v>70704.63260613702</v>
      </c>
      <c r="S152" s="20">
        <v>70892.011248914685</v>
      </c>
      <c r="T152" s="20">
        <v>71132.823339026436</v>
      </c>
      <c r="U152" s="20">
        <v>71281.140276548176</v>
      </c>
      <c r="V152" s="20">
        <v>71408.87388429881</v>
      </c>
      <c r="W152" s="20">
        <v>71570.043622010329</v>
      </c>
      <c r="X152" s="20">
        <v>71681.791006549887</v>
      </c>
      <c r="Y152" s="20">
        <v>71814.631269477482</v>
      </c>
      <c r="Z152" s="20">
        <v>71878.786568408788</v>
      </c>
      <c r="AA152" s="20">
        <v>72006.563060753761</v>
      </c>
      <c r="AB152" s="20">
        <v>72054.130665922319</v>
      </c>
    </row>
    <row r="153" spans="1:28" s="14" customFormat="1" ht="15" customHeight="1">
      <c r="A153" s="51"/>
      <c r="B153" s="28">
        <v>6</v>
      </c>
      <c r="C153" s="20">
        <v>68821.381399999998</v>
      </c>
      <c r="D153" s="20">
        <v>69149.925688118223</v>
      </c>
      <c r="E153" s="20">
        <v>69446.369948665786</v>
      </c>
      <c r="F153" s="20">
        <v>69666.927749998256</v>
      </c>
      <c r="G153" s="20">
        <v>69817.657804248141</v>
      </c>
      <c r="H153" s="20">
        <v>69836.184190297237</v>
      </c>
      <c r="I153" s="20">
        <v>69417.655566502333</v>
      </c>
      <c r="J153" s="20">
        <v>69397.978440378123</v>
      </c>
      <c r="K153" s="20">
        <v>69397.178442303295</v>
      </c>
      <c r="L153" s="20">
        <v>69454.758991001116</v>
      </c>
      <c r="M153" s="20">
        <v>69608.402325057526</v>
      </c>
      <c r="N153" s="20">
        <v>69732.892589673109</v>
      </c>
      <c r="O153" s="20">
        <v>69903.288183319411</v>
      </c>
      <c r="P153" s="20">
        <v>70116.254507101359</v>
      </c>
      <c r="Q153" s="20">
        <v>70291.569751307557</v>
      </c>
      <c r="R153" s="20">
        <v>70493.154982705993</v>
      </c>
      <c r="S153" s="20">
        <v>70712.207418327002</v>
      </c>
      <c r="T153" s="20">
        <v>70902.121667948217</v>
      </c>
      <c r="U153" s="20">
        <v>71145.743854842076</v>
      </c>
      <c r="V153" s="20">
        <v>71297.208575539349</v>
      </c>
      <c r="W153" s="20">
        <v>71428.403882107668</v>
      </c>
      <c r="X153" s="20">
        <v>71593.322041496387</v>
      </c>
      <c r="Y153" s="20">
        <v>71709.145988155986</v>
      </c>
      <c r="Z153" s="20">
        <v>71846.340103826326</v>
      </c>
      <c r="AA153" s="20">
        <v>71915.169645181857</v>
      </c>
      <c r="AB153" s="20">
        <v>72047.891857215742</v>
      </c>
    </row>
    <row r="154" spans="1:28" s="14" customFormat="1" ht="15" customHeight="1">
      <c r="A154" s="51"/>
      <c r="B154" s="28">
        <v>7</v>
      </c>
      <c r="C154" s="20">
        <v>68523.893599999981</v>
      </c>
      <c r="D154" s="20">
        <v>68835.342795226461</v>
      </c>
      <c r="E154" s="20">
        <v>69161.269825663519</v>
      </c>
      <c r="F154" s="20">
        <v>69455.443017154656</v>
      </c>
      <c r="G154" s="20">
        <v>69674.050532315494</v>
      </c>
      <c r="H154" s="20">
        <v>69823.213723816967</v>
      </c>
      <c r="I154" s="20">
        <v>69840.54580456033</v>
      </c>
      <c r="J154" s="20">
        <v>69421.40935060312</v>
      </c>
      <c r="K154" s="20">
        <v>69401.21139633088</v>
      </c>
      <c r="L154" s="20">
        <v>69400.063689906616</v>
      </c>
      <c r="M154" s="20">
        <v>69457.912530141402</v>
      </c>
      <c r="N154" s="20">
        <v>69612.288625964662</v>
      </c>
      <c r="O154" s="20">
        <v>69737.757805342058</v>
      </c>
      <c r="P154" s="20">
        <v>69909.435605779407</v>
      </c>
      <c r="Q154" s="20">
        <v>70123.909182361458</v>
      </c>
      <c r="R154" s="20">
        <v>70301.093780813026</v>
      </c>
      <c r="S154" s="20">
        <v>70504.805028505216</v>
      </c>
      <c r="T154" s="20">
        <v>70726.263698937852</v>
      </c>
      <c r="U154" s="20">
        <v>70918.907872768075</v>
      </c>
      <c r="V154" s="20">
        <v>71165.519931647781</v>
      </c>
      <c r="W154" s="20">
        <v>71320.327272608774</v>
      </c>
      <c r="X154" s="20">
        <v>71455.179673309118</v>
      </c>
      <c r="Y154" s="20">
        <v>71624.045718522568</v>
      </c>
      <c r="Z154" s="20">
        <v>71744.128476933227</v>
      </c>
      <c r="AA154" s="20">
        <v>71885.863549610251</v>
      </c>
      <c r="AB154" s="20">
        <v>71959.565274296343</v>
      </c>
    </row>
    <row r="155" spans="1:28" s="14" customFormat="1" ht="15" customHeight="1">
      <c r="A155" s="51"/>
      <c r="B155" s="28">
        <v>8</v>
      </c>
      <c r="C155" s="20">
        <v>68255.527600000001</v>
      </c>
      <c r="D155" s="20">
        <v>68541.97681044256</v>
      </c>
      <c r="E155" s="20">
        <v>68850.717187530317</v>
      </c>
      <c r="F155" s="20">
        <v>69174.247909064303</v>
      </c>
      <c r="G155" s="20">
        <v>69466.314082446581</v>
      </c>
      <c r="H155" s="20">
        <v>69683.201296424464</v>
      </c>
      <c r="I155" s="20">
        <v>69830.97094072857</v>
      </c>
      <c r="J155" s="20">
        <v>69847.281042581279</v>
      </c>
      <c r="K155" s="20">
        <v>69427.771749946274</v>
      </c>
      <c r="L155" s="20">
        <v>69407.139336464199</v>
      </c>
      <c r="M155" s="20">
        <v>69406.200882621357</v>
      </c>
      <c r="N155" s="20">
        <v>69464.75740624129</v>
      </c>
      <c r="O155" s="20">
        <v>69620.013239815467</v>
      </c>
      <c r="P155" s="20">
        <v>69746.711383195274</v>
      </c>
      <c r="Q155" s="20">
        <v>69919.841987176478</v>
      </c>
      <c r="R155" s="20">
        <v>70136.087654146628</v>
      </c>
      <c r="S155" s="20">
        <v>70315.338355786327</v>
      </c>
      <c r="T155" s="20">
        <v>70521.393385240473</v>
      </c>
      <c r="U155" s="20">
        <v>70745.494441688992</v>
      </c>
      <c r="V155" s="20">
        <v>70941.086447269539</v>
      </c>
      <c r="W155" s="20">
        <v>71190.92508707018</v>
      </c>
      <c r="X155" s="20">
        <v>71349.311008534962</v>
      </c>
      <c r="Y155" s="20">
        <v>71488.058290202724</v>
      </c>
      <c r="Z155" s="20">
        <v>71661.093799707727</v>
      </c>
      <c r="AA155" s="20">
        <v>71785.662127089381</v>
      </c>
      <c r="AB155" s="20">
        <v>71932.173336106367</v>
      </c>
    </row>
    <row r="156" spans="1:28" s="14" customFormat="1" ht="15" customHeight="1">
      <c r="A156" s="51"/>
      <c r="B156" s="28">
        <v>9</v>
      </c>
      <c r="C156" s="20">
        <v>67987.830199999997</v>
      </c>
      <c r="D156" s="20">
        <v>68276.136692774773</v>
      </c>
      <c r="E156" s="20">
        <v>68559.826223249634</v>
      </c>
      <c r="F156" s="20">
        <v>68866.114756488561</v>
      </c>
      <c r="G156" s="20">
        <v>69187.451488877807</v>
      </c>
      <c r="H156" s="20">
        <v>69477.682118928322</v>
      </c>
      <c r="I156" s="20">
        <v>69693.066742984156</v>
      </c>
      <c r="J156" s="20">
        <v>69839.66613420342</v>
      </c>
      <c r="K156" s="20">
        <v>69855.262439027501</v>
      </c>
      <c r="L156" s="20">
        <v>69435.487258320194</v>
      </c>
      <c r="M156" s="20">
        <v>69415.022629240571</v>
      </c>
      <c r="N156" s="20">
        <v>69414.772629039478</v>
      </c>
      <c r="O156" s="20">
        <v>69474.212090814966</v>
      </c>
      <c r="P156" s="20">
        <v>69630.630264800639</v>
      </c>
      <c r="Q156" s="20">
        <v>69758.756510347346</v>
      </c>
      <c r="R156" s="20">
        <v>69933.631851156315</v>
      </c>
      <c r="S156" s="20">
        <v>70151.877289778538</v>
      </c>
      <c r="T156" s="20">
        <v>70333.437340508099</v>
      </c>
      <c r="U156" s="20">
        <v>70542.099944686197</v>
      </c>
      <c r="V156" s="20">
        <v>70769.089330858493</v>
      </c>
      <c r="W156" s="20">
        <v>70967.891108083684</v>
      </c>
      <c r="X156" s="20">
        <v>71221.220141742742</v>
      </c>
      <c r="Y156" s="20">
        <v>71383.451415696487</v>
      </c>
      <c r="Z156" s="20">
        <v>71526.339076642427</v>
      </c>
      <c r="AA156" s="20">
        <v>71703.79892450865</v>
      </c>
      <c r="AB156" s="20">
        <v>71833.112343976303</v>
      </c>
    </row>
    <row r="157" spans="1:28" s="25" customFormat="1" ht="15" customHeight="1">
      <c r="A157" s="51"/>
      <c r="B157" s="32"/>
      <c r="C157" s="71"/>
      <c r="D157" s="71"/>
      <c r="E157" s="71"/>
      <c r="F157" s="71"/>
      <c r="G157" s="71"/>
      <c r="H157" s="71"/>
      <c r="I157" s="71"/>
      <c r="J157" s="71"/>
      <c r="K157" s="71"/>
      <c r="L157" s="71"/>
      <c r="M157" s="71"/>
      <c r="N157" s="71"/>
      <c r="O157" s="71"/>
      <c r="P157" s="71"/>
      <c r="Q157" s="71"/>
      <c r="R157" s="71"/>
      <c r="S157" s="71"/>
      <c r="T157" s="71"/>
      <c r="U157" s="71"/>
      <c r="V157" s="71"/>
      <c r="W157" s="71"/>
      <c r="X157" s="71"/>
      <c r="Y157" s="71"/>
      <c r="Z157" s="71"/>
      <c r="AA157" s="71"/>
      <c r="AB157" s="71"/>
    </row>
    <row r="158" spans="1:28" s="25" customFormat="1" ht="15" customHeight="1">
      <c r="A158" s="51"/>
      <c r="B158" s="23" t="s">
        <v>39</v>
      </c>
      <c r="C158" s="71">
        <v>330400</v>
      </c>
      <c r="D158" s="71">
        <v>334446.84341588733</v>
      </c>
      <c r="E158" s="71">
        <v>337376.95141598786</v>
      </c>
      <c r="F158" s="71">
        <v>339484.56006276369</v>
      </c>
      <c r="G158" s="71">
        <v>341139.98622715264</v>
      </c>
      <c r="H158" s="71">
        <v>342632.64913617168</v>
      </c>
      <c r="I158" s="71">
        <v>344080.68930954632</v>
      </c>
      <c r="J158" s="71">
        <v>345462.24593325297</v>
      </c>
      <c r="K158" s="71">
        <v>346714.07391759387</v>
      </c>
      <c r="L158" s="71">
        <v>347681.84754848096</v>
      </c>
      <c r="M158" s="71">
        <v>347917.68219679012</v>
      </c>
      <c r="N158" s="71">
        <v>347853.33713598805</v>
      </c>
      <c r="O158" s="71">
        <v>347582.56727502099</v>
      </c>
      <c r="P158" s="71">
        <v>347233.12345333875</v>
      </c>
      <c r="Q158" s="71">
        <v>347031.91818847106</v>
      </c>
      <c r="R158" s="71">
        <v>347383.83893862285</v>
      </c>
      <c r="S158" s="71">
        <v>347937.10785996664</v>
      </c>
      <c r="T158" s="71">
        <v>348714.94869969843</v>
      </c>
      <c r="U158" s="71">
        <v>349621.16479986947</v>
      </c>
      <c r="V158" s="71">
        <v>350586.17351897556</v>
      </c>
      <c r="W158" s="71">
        <v>351656.26269040897</v>
      </c>
      <c r="X158" s="71">
        <v>352756.89757097099</v>
      </c>
      <c r="Y158" s="71">
        <v>353899.26772120222</v>
      </c>
      <c r="Z158" s="71">
        <v>355028.81665721425</v>
      </c>
      <c r="AA158" s="71">
        <v>356099.17411771667</v>
      </c>
      <c r="AB158" s="71">
        <v>357126.77770861331</v>
      </c>
    </row>
    <row r="159" spans="1:28" s="14" customFormat="1" ht="15" customHeight="1">
      <c r="A159" s="51"/>
      <c r="B159" s="37"/>
      <c r="C159" s="72"/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  <c r="P159" s="72"/>
      <c r="Q159" s="72"/>
      <c r="R159" s="72"/>
      <c r="S159" s="72"/>
      <c r="T159" s="72"/>
      <c r="U159" s="72"/>
      <c r="V159" s="72"/>
      <c r="W159" s="72"/>
      <c r="X159" s="72"/>
      <c r="Y159" s="72"/>
      <c r="Z159" s="72"/>
      <c r="AA159" s="72"/>
      <c r="AB159" s="72"/>
    </row>
    <row r="160" spans="1:28" s="14" customFormat="1" ht="15" customHeight="1">
      <c r="A160" s="51"/>
      <c r="B160" s="28">
        <v>10</v>
      </c>
      <c r="C160" s="20">
        <v>67655.999400000001</v>
      </c>
      <c r="D160" s="20">
        <v>67993.683166229341</v>
      </c>
      <c r="E160" s="20">
        <v>68278.458711374798</v>
      </c>
      <c r="F160" s="20">
        <v>68559.023649696202</v>
      </c>
      <c r="G160" s="20">
        <v>68862.530390714557</v>
      </c>
      <c r="H160" s="20">
        <v>69181.498347280969</v>
      </c>
      <c r="I160" s="20">
        <v>69469.749344528216</v>
      </c>
      <c r="J160" s="20">
        <v>69683.561742086604</v>
      </c>
      <c r="K160" s="20">
        <v>69829.138722343268</v>
      </c>
      <c r="L160" s="20">
        <v>69844.031854907153</v>
      </c>
      <c r="M160" s="20">
        <v>69424.564909311652</v>
      </c>
      <c r="N160" s="20">
        <v>69404.861456120649</v>
      </c>
      <c r="O160" s="20">
        <v>69405.651519072475</v>
      </c>
      <c r="P160" s="20">
        <v>69466.500719271804</v>
      </c>
      <c r="Q160" s="20">
        <v>69624.625738334784</v>
      </c>
      <c r="R160" s="20">
        <v>69754.881690032242</v>
      </c>
      <c r="S160" s="20">
        <v>69932.227729265403</v>
      </c>
      <c r="T160" s="20">
        <v>70153.300508883898</v>
      </c>
      <c r="U160" s="20">
        <v>70338.1010124155</v>
      </c>
      <c r="V160" s="20">
        <v>70550.373961525474</v>
      </c>
      <c r="W160" s="20">
        <v>70781.329538830381</v>
      </c>
      <c r="X160" s="20">
        <v>70984.523545256685</v>
      </c>
      <c r="Y160" s="20">
        <v>71242.604473887375</v>
      </c>
      <c r="Z160" s="20">
        <v>71410.003114084117</v>
      </c>
      <c r="AA160" s="20">
        <v>71558.44421666491</v>
      </c>
      <c r="AB160" s="20">
        <v>71741.841322063803</v>
      </c>
    </row>
    <row r="161" spans="1:28" s="14" customFormat="1" ht="15" customHeight="1">
      <c r="A161" s="51"/>
      <c r="B161" s="28">
        <v>11</v>
      </c>
      <c r="C161" s="20">
        <v>67163.428</v>
      </c>
      <c r="D161" s="20">
        <v>67645.645489145056</v>
      </c>
      <c r="E161" s="20">
        <v>67979.027020088572</v>
      </c>
      <c r="F161" s="20">
        <v>68260.01988685035</v>
      </c>
      <c r="G161" s="20">
        <v>68537.251878467272</v>
      </c>
      <c r="H161" s="20">
        <v>68837.91852465464</v>
      </c>
      <c r="I161" s="20">
        <v>69154.486713757127</v>
      </c>
      <c r="J161" s="20">
        <v>69440.78763884143</v>
      </c>
      <c r="K161" s="20">
        <v>69653.33852137113</v>
      </c>
      <c r="L161" s="20">
        <v>69797.986468629999</v>
      </c>
      <c r="M161" s="20">
        <v>69812.900961878855</v>
      </c>
      <c r="N161" s="20">
        <v>69394.493887554723</v>
      </c>
      <c r="O161" s="20">
        <v>69376.004753755784</v>
      </c>
      <c r="P161" s="20">
        <v>69378.459305750468</v>
      </c>
      <c r="Q161" s="20">
        <v>69441.38652033679</v>
      </c>
      <c r="R161" s="20">
        <v>69602.012141058527</v>
      </c>
      <c r="S161" s="20">
        <v>69735.237654955767</v>
      </c>
      <c r="T161" s="20">
        <v>69915.989464101396</v>
      </c>
      <c r="U161" s="20">
        <v>70140.928873376412</v>
      </c>
      <c r="V161" s="20">
        <v>70330.083164363939</v>
      </c>
      <c r="W161" s="20">
        <v>70547.124626638339</v>
      </c>
      <c r="X161" s="20">
        <v>70783.35491430579</v>
      </c>
      <c r="Y161" s="20">
        <v>70992.296297870445</v>
      </c>
      <c r="Z161" s="20">
        <v>71256.555248520686</v>
      </c>
      <c r="AA161" s="20">
        <v>71430.638415461435</v>
      </c>
      <c r="AB161" s="20">
        <v>71586.260444050451</v>
      </c>
    </row>
    <row r="162" spans="1:28" s="14" customFormat="1" ht="15" customHeight="1">
      <c r="A162" s="51"/>
      <c r="B162" s="28">
        <v>12</v>
      </c>
      <c r="C162" s="20">
        <v>66399.877999999997</v>
      </c>
      <c r="D162" s="20">
        <v>67150.892274429658</v>
      </c>
      <c r="E162" s="20">
        <v>67628.733284862858</v>
      </c>
      <c r="F162" s="20">
        <v>67958.332327230761</v>
      </c>
      <c r="G162" s="20">
        <v>68236.026097690454</v>
      </c>
      <c r="H162" s="20">
        <v>68510.468475228015</v>
      </c>
      <c r="I162" s="20">
        <v>68808.778672631059</v>
      </c>
      <c r="J162" s="20">
        <v>69123.408392346668</v>
      </c>
      <c r="K162" s="20">
        <v>69408.436256714631</v>
      </c>
      <c r="L162" s="20">
        <v>69620.055822362847</v>
      </c>
      <c r="M162" s="20">
        <v>69764.692348329583</v>
      </c>
      <c r="N162" s="20">
        <v>69780.472849039987</v>
      </c>
      <c r="O162" s="20">
        <v>69363.545382611497</v>
      </c>
      <c r="P162" s="20">
        <v>69346.781954073216</v>
      </c>
      <c r="Q162" s="20">
        <v>69351.384795377526</v>
      </c>
      <c r="R162" s="20">
        <v>69416.898235341825</v>
      </c>
      <c r="S162" s="20">
        <v>69580.509812529475</v>
      </c>
      <c r="T162" s="20">
        <v>69717.195768119345</v>
      </c>
      <c r="U162" s="20">
        <v>69901.861555818876</v>
      </c>
      <c r="V162" s="20">
        <v>70131.163656928242</v>
      </c>
      <c r="W162" s="20">
        <v>70325.123350723414</v>
      </c>
      <c r="X162" s="20">
        <v>70547.476023203737</v>
      </c>
      <c r="Y162" s="20">
        <v>70789.464173901491</v>
      </c>
      <c r="Z162" s="20">
        <v>71004.634338083852</v>
      </c>
      <c r="AA162" s="20">
        <v>71275.559168419801</v>
      </c>
      <c r="AB162" s="20">
        <v>71456.843749412525</v>
      </c>
    </row>
    <row r="163" spans="1:28" s="14" customFormat="1" ht="15" customHeight="1">
      <c r="A163" s="51"/>
      <c r="B163" s="28">
        <v>13</v>
      </c>
      <c r="C163" s="20">
        <v>65293.732000000018</v>
      </c>
      <c r="D163" s="20">
        <v>66386.191154838671</v>
      </c>
      <c r="E163" s="20">
        <v>67132.638369488268</v>
      </c>
      <c r="F163" s="20">
        <v>67606.611640454968</v>
      </c>
      <c r="G163" s="20">
        <v>67932.900555681495</v>
      </c>
      <c r="H163" s="20">
        <v>68207.828085758971</v>
      </c>
      <c r="I163" s="20">
        <v>68479.954168061508</v>
      </c>
      <c r="J163" s="20">
        <v>68776.359207656584</v>
      </c>
      <c r="K163" s="20">
        <v>69089.717770019357</v>
      </c>
      <c r="L163" s="20">
        <v>69373.790110465459</v>
      </c>
      <c r="M163" s="20">
        <v>69585.383637313207</v>
      </c>
      <c r="N163" s="20">
        <v>69730.838116015933</v>
      </c>
      <c r="O163" s="20">
        <v>69747.883728140761</v>
      </c>
      <c r="P163" s="20">
        <v>69332.937542598142</v>
      </c>
      <c r="Q163" s="20">
        <v>69318.371324605483</v>
      </c>
      <c r="R163" s="20">
        <v>69325.619341333178</v>
      </c>
      <c r="S163" s="20">
        <v>69394.193875036814</v>
      </c>
      <c r="T163" s="20">
        <v>69561.271846889125</v>
      </c>
      <c r="U163" s="20">
        <v>69701.916480675689</v>
      </c>
      <c r="V163" s="20">
        <v>69890.982987255295</v>
      </c>
      <c r="W163" s="20">
        <v>70125.089630877337</v>
      </c>
      <c r="X163" s="20">
        <v>70324.388933534472</v>
      </c>
      <c r="Y163" s="20">
        <v>70552.526186111878</v>
      </c>
      <c r="Z163" s="20">
        <v>70800.744803560534</v>
      </c>
      <c r="AA163" s="20">
        <v>71022.622847546256</v>
      </c>
      <c r="AB163" s="20">
        <v>71300.721750956451</v>
      </c>
    </row>
    <row r="164" spans="1:28" s="14" customFormat="1" ht="15" customHeight="1">
      <c r="A164" s="51"/>
      <c r="B164" s="28">
        <v>14</v>
      </c>
      <c r="C164" s="20">
        <v>63886.962599999999</v>
      </c>
      <c r="D164" s="20">
        <v>65270.431331244603</v>
      </c>
      <c r="E164" s="20">
        <v>66358.094030173364</v>
      </c>
      <c r="F164" s="20">
        <v>67100.572558531436</v>
      </c>
      <c r="G164" s="20">
        <v>67571.277304598843</v>
      </c>
      <c r="H164" s="20">
        <v>67894.935703249139</v>
      </c>
      <c r="I164" s="20">
        <v>68167.720410568392</v>
      </c>
      <c r="J164" s="20">
        <v>68438.128952321742</v>
      </c>
      <c r="K164" s="20">
        <v>68733.442647145479</v>
      </c>
      <c r="L164" s="20">
        <v>69045.983292115532</v>
      </c>
      <c r="M164" s="20">
        <v>69330.140339956881</v>
      </c>
      <c r="N164" s="20">
        <v>69542.670827256778</v>
      </c>
      <c r="O164" s="20">
        <v>69689.48189144049</v>
      </c>
      <c r="P164" s="20">
        <v>69708.443931645161</v>
      </c>
      <c r="Q164" s="20">
        <v>69296.14980981643</v>
      </c>
      <c r="R164" s="20">
        <v>69284.42753085708</v>
      </c>
      <c r="S164" s="20">
        <v>69294.938788179134</v>
      </c>
      <c r="T164" s="20">
        <v>69367.191111704684</v>
      </c>
      <c r="U164" s="20">
        <v>69538.356877583035</v>
      </c>
      <c r="V164" s="20">
        <v>69683.56974890265</v>
      </c>
      <c r="W164" s="20">
        <v>69877.595543339528</v>
      </c>
      <c r="X164" s="20">
        <v>70117.154154670265</v>
      </c>
      <c r="Y164" s="20">
        <v>70322.376589431107</v>
      </c>
      <c r="Z164" s="20">
        <v>70556.879152965019</v>
      </c>
      <c r="AA164" s="20">
        <v>70811.909469624297</v>
      </c>
      <c r="AB164" s="20">
        <v>71041.110442130142</v>
      </c>
    </row>
    <row r="165" spans="1:28" s="25" customFormat="1" ht="15" customHeight="1">
      <c r="A165" s="51"/>
      <c r="B165" s="32"/>
      <c r="C165" s="71"/>
      <c r="D165" s="71"/>
      <c r="E165" s="71"/>
      <c r="F165" s="71"/>
      <c r="G165" s="71"/>
      <c r="H165" s="71"/>
      <c r="I165" s="71"/>
      <c r="J165" s="71"/>
      <c r="K165" s="71"/>
      <c r="L165" s="71"/>
      <c r="M165" s="71"/>
      <c r="N165" s="71"/>
      <c r="O165" s="71"/>
      <c r="P165" s="71"/>
      <c r="Q165" s="71"/>
      <c r="R165" s="71"/>
      <c r="S165" s="71"/>
      <c r="T165" s="71"/>
      <c r="U165" s="71"/>
      <c r="V165" s="71"/>
      <c r="W165" s="71"/>
      <c r="X165" s="71"/>
      <c r="Y165" s="71"/>
      <c r="Z165" s="71"/>
      <c r="AA165" s="71"/>
      <c r="AB165" s="71"/>
    </row>
    <row r="166" spans="1:28" s="25" customFormat="1" ht="15" customHeight="1">
      <c r="A166" s="51"/>
      <c r="B166" s="23" t="s">
        <v>40</v>
      </c>
      <c r="C166" s="71">
        <v>292283</v>
      </c>
      <c r="D166" s="71">
        <v>300421.24408211425</v>
      </c>
      <c r="E166" s="71">
        <v>307628.29692351364</v>
      </c>
      <c r="F166" s="71">
        <v>313928.08466737933</v>
      </c>
      <c r="G166" s="71">
        <v>319460.74497627723</v>
      </c>
      <c r="H166" s="71">
        <v>324353.72151081014</v>
      </c>
      <c r="I166" s="71">
        <v>328356.47963643994</v>
      </c>
      <c r="J166" s="71">
        <v>331261.7985426925</v>
      </c>
      <c r="K166" s="71">
        <v>333362.69252548029</v>
      </c>
      <c r="L166" s="71">
        <v>335026.59821740037</v>
      </c>
      <c r="M166" s="71">
        <v>336572.15881304169</v>
      </c>
      <c r="N166" s="71">
        <v>338137.87103449722</v>
      </c>
      <c r="O166" s="71">
        <v>339683.52389814658</v>
      </c>
      <c r="P166" s="71">
        <v>341134.43961433531</v>
      </c>
      <c r="Q166" s="71">
        <v>342326.40490525961</v>
      </c>
      <c r="R166" s="71">
        <v>342803.51848759531</v>
      </c>
      <c r="S166" s="71">
        <v>342993.01482717285</v>
      </c>
      <c r="T166" s="71">
        <v>342988.91608579824</v>
      </c>
      <c r="U166" s="71">
        <v>342918.51513730071</v>
      </c>
      <c r="V166" s="71">
        <v>343007.84828543244</v>
      </c>
      <c r="W166" s="71">
        <v>343658.8715100229</v>
      </c>
      <c r="X166" s="71">
        <v>344521.77051634714</v>
      </c>
      <c r="Y166" s="71">
        <v>345620.45094139641</v>
      </c>
      <c r="Z166" s="71">
        <v>346858.19092287059</v>
      </c>
      <c r="AA166" s="71">
        <v>348166.79181049997</v>
      </c>
      <c r="AB166" s="71">
        <v>349592.01282131771</v>
      </c>
    </row>
    <row r="167" spans="1:28" s="14" customFormat="1" ht="15" customHeight="1">
      <c r="A167" s="57"/>
      <c r="B167" s="37"/>
      <c r="C167" s="72"/>
      <c r="D167" s="72"/>
      <c r="E167" s="72"/>
      <c r="F167" s="72"/>
      <c r="G167" s="72"/>
      <c r="H167" s="72"/>
      <c r="I167" s="72"/>
      <c r="J167" s="72"/>
      <c r="K167" s="72"/>
      <c r="L167" s="72"/>
      <c r="M167" s="72"/>
      <c r="N167" s="72"/>
      <c r="O167" s="72"/>
      <c r="P167" s="72"/>
      <c r="Q167" s="72"/>
      <c r="R167" s="72"/>
      <c r="S167" s="72"/>
      <c r="T167" s="72"/>
      <c r="U167" s="72"/>
      <c r="V167" s="72"/>
      <c r="W167" s="72"/>
      <c r="X167" s="72"/>
      <c r="Y167" s="72"/>
      <c r="Z167" s="72"/>
      <c r="AA167" s="72"/>
      <c r="AB167" s="72"/>
    </row>
    <row r="168" spans="1:28" s="14" customFormat="1" ht="15" customHeight="1">
      <c r="A168" s="49"/>
      <c r="B168" s="28">
        <v>15</v>
      </c>
      <c r="C168" s="20">
        <v>62433.003799999991</v>
      </c>
      <c r="D168" s="20">
        <v>63654.070807083037</v>
      </c>
      <c r="E168" s="20">
        <v>65034.137135138015</v>
      </c>
      <c r="F168" s="20">
        <v>66119.351983137953</v>
      </c>
      <c r="G168" s="20">
        <v>66860.197568627409</v>
      </c>
      <c r="H168" s="20">
        <v>67330.030191135156</v>
      </c>
      <c r="I168" s="20">
        <v>67653.508361649438</v>
      </c>
      <c r="J168" s="20">
        <v>67926.561605903349</v>
      </c>
      <c r="K168" s="20">
        <v>68197.864245879231</v>
      </c>
      <c r="L168" s="20">
        <v>68494.386518811385</v>
      </c>
      <c r="M168" s="20">
        <v>68812.281768804431</v>
      </c>
      <c r="N168" s="20">
        <v>69105.54377771524</v>
      </c>
      <c r="O168" s="20">
        <v>69327.003485948895</v>
      </c>
      <c r="P168" s="20">
        <v>69483.318836664563</v>
      </c>
      <c r="Q168" s="20">
        <v>69512.327422178976</v>
      </c>
      <c r="R168" s="20">
        <v>69110.929282620127</v>
      </c>
      <c r="S168" s="20">
        <v>69110.243589740319</v>
      </c>
      <c r="T168" s="20">
        <v>69132.191919272867</v>
      </c>
      <c r="U168" s="20">
        <v>69216.309772912544</v>
      </c>
      <c r="V168" s="20">
        <v>69399.748939978846</v>
      </c>
      <c r="W168" s="20">
        <v>69557.706770528559</v>
      </c>
      <c r="X168" s="20">
        <v>69764.907199076391</v>
      </c>
      <c r="Y168" s="20">
        <v>70018.149448295037</v>
      </c>
      <c r="Z168" s="20">
        <v>70237.462437353766</v>
      </c>
      <c r="AA168" s="20">
        <v>70486.606610714996</v>
      </c>
      <c r="AB168" s="20">
        <v>70756.701482621633</v>
      </c>
    </row>
    <row r="169" spans="1:28" s="14" customFormat="1" ht="15" customHeight="1">
      <c r="A169" s="51"/>
      <c r="B169" s="28">
        <v>16</v>
      </c>
      <c r="C169" s="20">
        <v>60874.988000000005</v>
      </c>
      <c r="D169" s="20">
        <v>61987.571831447422</v>
      </c>
      <c r="E169" s="20">
        <v>63207.089186984493</v>
      </c>
      <c r="F169" s="20">
        <v>64586.122538645643</v>
      </c>
      <c r="G169" s="20">
        <v>65671.129902836445</v>
      </c>
      <c r="H169" s="20">
        <v>66412.664768212737</v>
      </c>
      <c r="I169" s="20">
        <v>66884.176135638903</v>
      </c>
      <c r="J169" s="20">
        <v>67209.89179578828</v>
      </c>
      <c r="K169" s="20">
        <v>67485.847497629336</v>
      </c>
      <c r="L169" s="20">
        <v>67760.442068427103</v>
      </c>
      <c r="M169" s="20">
        <v>68067.667118606783</v>
      </c>
      <c r="N169" s="20">
        <v>68402.887196606316</v>
      </c>
      <c r="O169" s="20">
        <v>68712.65014910743</v>
      </c>
      <c r="P169" s="20">
        <v>68951.255070458952</v>
      </c>
      <c r="Q169" s="20">
        <v>69125.213809585126</v>
      </c>
      <c r="R169" s="20">
        <v>69172.532357118762</v>
      </c>
      <c r="S169" s="20">
        <v>68790.356585910267</v>
      </c>
      <c r="T169" s="20">
        <v>68808.898520470626</v>
      </c>
      <c r="U169" s="20">
        <v>68850.523945337292</v>
      </c>
      <c r="V169" s="20">
        <v>68954.759365791208</v>
      </c>
      <c r="W169" s="20">
        <v>69158.707462829567</v>
      </c>
      <c r="X169" s="20">
        <v>69337.611830181806</v>
      </c>
      <c r="Y169" s="20">
        <v>69566.340977705171</v>
      </c>
      <c r="Z169" s="20">
        <v>69841.384039531637</v>
      </c>
      <c r="AA169" s="20">
        <v>70083.205957659447</v>
      </c>
      <c r="AB169" s="20">
        <v>70355.216793296699</v>
      </c>
    </row>
    <row r="170" spans="1:28" s="14" customFormat="1" ht="15" customHeight="1">
      <c r="A170" s="51"/>
      <c r="B170" s="28">
        <v>17</v>
      </c>
      <c r="C170" s="20">
        <v>58903.098000000005</v>
      </c>
      <c r="D170" s="20">
        <v>60413.360900337895</v>
      </c>
      <c r="E170" s="20">
        <v>61524.536207577032</v>
      </c>
      <c r="F170" s="20">
        <v>62743.201069354531</v>
      </c>
      <c r="G170" s="20">
        <v>64121.570775241053</v>
      </c>
      <c r="H170" s="20">
        <v>65206.860945664062</v>
      </c>
      <c r="I170" s="20">
        <v>65949.87937885242</v>
      </c>
      <c r="J170" s="20">
        <v>66423.673686115129</v>
      </c>
      <c r="K170" s="20">
        <v>66752.503745449605</v>
      </c>
      <c r="L170" s="20">
        <v>67032.020367224846</v>
      </c>
      <c r="M170" s="20">
        <v>67317.611663870266</v>
      </c>
      <c r="N170" s="20">
        <v>67642.420885380969</v>
      </c>
      <c r="O170" s="20">
        <v>67994.3347514864</v>
      </c>
      <c r="P170" s="20">
        <v>68321.392903435117</v>
      </c>
      <c r="Q170" s="20">
        <v>68577.817071729107</v>
      </c>
      <c r="R170" s="20">
        <v>68770.214906097463</v>
      </c>
      <c r="S170" s="20">
        <v>68836.612911578704</v>
      </c>
      <c r="T170" s="20">
        <v>68474.417780528078</v>
      </c>
      <c r="U170" s="20">
        <v>68512.943830712815</v>
      </c>
      <c r="V170" s="20">
        <v>68575.005444376991</v>
      </c>
      <c r="W170" s="20">
        <v>68700.081022825878</v>
      </c>
      <c r="X170" s="20">
        <v>68925.17588114478</v>
      </c>
      <c r="Y170" s="20">
        <v>69125.867535972473</v>
      </c>
      <c r="Z170" s="20">
        <v>69376.641505672786</v>
      </c>
      <c r="AA170" s="20">
        <v>69674.356107940723</v>
      </c>
      <c r="AB170" s="20">
        <v>69939.268895839879</v>
      </c>
    </row>
    <row r="171" spans="1:28" s="14" customFormat="1" ht="15" customHeight="1">
      <c r="A171" s="51"/>
      <c r="B171" s="28">
        <v>18</v>
      </c>
      <c r="C171" s="20">
        <v>56433.315999999984</v>
      </c>
      <c r="D171" s="20">
        <v>58425.164444789698</v>
      </c>
      <c r="E171" s="20">
        <v>59933.188791094683</v>
      </c>
      <c r="F171" s="20">
        <v>61043.676745894169</v>
      </c>
      <c r="G171" s="20">
        <v>62261.890790373494</v>
      </c>
      <c r="H171" s="20">
        <v>63640.003612006447</v>
      </c>
      <c r="I171" s="20">
        <v>64726.2810869307</v>
      </c>
      <c r="J171" s="20">
        <v>65471.325941255571</v>
      </c>
      <c r="K171" s="20">
        <v>65948.264889664177</v>
      </c>
      <c r="L171" s="20">
        <v>66280.858689693065</v>
      </c>
      <c r="M171" s="20">
        <v>66571.653388684514</v>
      </c>
      <c r="N171" s="20">
        <v>66875.131102138708</v>
      </c>
      <c r="O171" s="20">
        <v>67216.906330276252</v>
      </c>
      <c r="P171" s="20">
        <v>67586.311022132242</v>
      </c>
      <c r="Q171" s="20">
        <v>67931.334669346499</v>
      </c>
      <c r="R171" s="20">
        <v>68206.372356901527</v>
      </c>
      <c r="S171" s="20">
        <v>68417.959853526438</v>
      </c>
      <c r="T171" s="20">
        <v>68504.129275865271</v>
      </c>
      <c r="U171" s="20">
        <v>68162.765227302894</v>
      </c>
      <c r="V171" s="20">
        <v>68222.052975840692</v>
      </c>
      <c r="W171" s="20">
        <v>68305.297496631392</v>
      </c>
      <c r="X171" s="20">
        <v>68451.886406733742</v>
      </c>
      <c r="Y171" s="20">
        <v>68698.964594705496</v>
      </c>
      <c r="Z171" s="20">
        <v>68921.982551601614</v>
      </c>
      <c r="AA171" s="20">
        <v>69195.682530353035</v>
      </c>
      <c r="AB171" s="20">
        <v>69516.660444569075</v>
      </c>
    </row>
    <row r="172" spans="1:28" s="14" customFormat="1" ht="15" customHeight="1">
      <c r="A172" s="51"/>
      <c r="B172" s="28">
        <v>19</v>
      </c>
      <c r="C172" s="20">
        <v>53638.5942</v>
      </c>
      <c r="D172" s="20">
        <v>55941.076098456193</v>
      </c>
      <c r="E172" s="20">
        <v>57929.34560271939</v>
      </c>
      <c r="F172" s="20">
        <v>59435.732330347026</v>
      </c>
      <c r="G172" s="20">
        <v>60545.955939198844</v>
      </c>
      <c r="H172" s="20">
        <v>61764.161993791764</v>
      </c>
      <c r="I172" s="20">
        <v>63142.634673368506</v>
      </c>
      <c r="J172" s="20">
        <v>64230.345513630215</v>
      </c>
      <c r="K172" s="20">
        <v>64978.212146857921</v>
      </c>
      <c r="L172" s="20">
        <v>65458.890573243974</v>
      </c>
      <c r="M172" s="20">
        <v>65802.944873075714</v>
      </c>
      <c r="N172" s="20">
        <v>66111.888072656002</v>
      </c>
      <c r="O172" s="20">
        <v>66432.629181327618</v>
      </c>
      <c r="P172" s="20">
        <v>66792.161781644449</v>
      </c>
      <c r="Q172" s="20">
        <v>67179.711932419916</v>
      </c>
      <c r="R172" s="20">
        <v>67543.469584857448</v>
      </c>
      <c r="S172" s="20">
        <v>67837.841886417096</v>
      </c>
      <c r="T172" s="20">
        <v>68069.278589661422</v>
      </c>
      <c r="U172" s="20">
        <v>68175.972361035194</v>
      </c>
      <c r="V172" s="20">
        <v>67856.28155944476</v>
      </c>
      <c r="W172" s="20">
        <v>67937.078757207521</v>
      </c>
      <c r="X172" s="20">
        <v>68042.189199210407</v>
      </c>
      <c r="Y172" s="20">
        <v>68211.128384718177</v>
      </c>
      <c r="Z172" s="20">
        <v>68480.720388710775</v>
      </c>
      <c r="AA172" s="20">
        <v>68726.940603831812</v>
      </c>
      <c r="AB172" s="20">
        <v>69024.165204990408</v>
      </c>
    </row>
    <row r="173" spans="1:28" s="25" customFormat="1" ht="15" customHeight="1">
      <c r="A173" s="51"/>
      <c r="B173" s="32"/>
      <c r="C173" s="71"/>
      <c r="D173" s="71"/>
      <c r="E173" s="71"/>
      <c r="F173" s="71"/>
      <c r="G173" s="71"/>
      <c r="H173" s="71"/>
      <c r="I173" s="71"/>
      <c r="J173" s="71"/>
      <c r="K173" s="71"/>
      <c r="L173" s="71"/>
      <c r="M173" s="71"/>
      <c r="N173" s="71"/>
      <c r="O173" s="71"/>
      <c r="P173" s="71"/>
      <c r="Q173" s="71"/>
      <c r="R173" s="71"/>
      <c r="S173" s="71"/>
      <c r="T173" s="71"/>
      <c r="U173" s="71"/>
      <c r="V173" s="71"/>
      <c r="W173" s="71"/>
      <c r="X173" s="71"/>
      <c r="Y173" s="71"/>
      <c r="Z173" s="71"/>
      <c r="AA173" s="71"/>
      <c r="AB173" s="71"/>
    </row>
    <row r="174" spans="1:28" s="25" customFormat="1" ht="15" customHeight="1">
      <c r="A174" s="51"/>
      <c r="B174" s="23" t="s">
        <v>10</v>
      </c>
      <c r="C174" s="71">
        <v>230475</v>
      </c>
      <c r="D174" s="71">
        <v>238399.31644155603</v>
      </c>
      <c r="E174" s="71">
        <v>248081.79245446692</v>
      </c>
      <c r="F174" s="71">
        <v>258689.75050653145</v>
      </c>
      <c r="G174" s="71">
        <v>269073.5805120868</v>
      </c>
      <c r="H174" s="71">
        <v>278379.86324689403</v>
      </c>
      <c r="I174" s="71">
        <v>286503.15347995789</v>
      </c>
      <c r="J174" s="71">
        <v>293725.89729477733</v>
      </c>
      <c r="K174" s="71">
        <v>300070.98278910288</v>
      </c>
      <c r="L174" s="71">
        <v>305672.69599927263</v>
      </c>
      <c r="M174" s="71">
        <v>310691.73142699146</v>
      </c>
      <c r="N174" s="71">
        <v>314911.3970371114</v>
      </c>
      <c r="O174" s="71">
        <v>318120.21859646688</v>
      </c>
      <c r="P174" s="71">
        <v>320607.09695198218</v>
      </c>
      <c r="Q174" s="71">
        <v>322734.99641102774</v>
      </c>
      <c r="R174" s="71">
        <v>324784.09940194915</v>
      </c>
      <c r="S174" s="71">
        <v>326860.52021100058</v>
      </c>
      <c r="T174" s="71">
        <v>328931.31459181913</v>
      </c>
      <c r="U174" s="71">
        <v>330921.09128986741</v>
      </c>
      <c r="V174" s="71">
        <v>332667.28178520675</v>
      </c>
      <c r="W174" s="71">
        <v>333717.44017693459</v>
      </c>
      <c r="X174" s="71">
        <v>334495.74543901649</v>
      </c>
      <c r="Y174" s="71">
        <v>335096.14066578256</v>
      </c>
      <c r="Z174" s="71">
        <v>335644.11798430164</v>
      </c>
      <c r="AA174" s="71">
        <v>336364.49678688199</v>
      </c>
      <c r="AB174" s="71">
        <v>337654.42537434539</v>
      </c>
    </row>
    <row r="175" spans="1:28" s="14" customFormat="1" ht="15" customHeight="1">
      <c r="A175" s="51"/>
      <c r="B175" s="37"/>
      <c r="C175" s="72"/>
      <c r="D175" s="72"/>
      <c r="E175" s="72"/>
      <c r="F175" s="72"/>
      <c r="G175" s="72"/>
      <c r="H175" s="72"/>
      <c r="I175" s="72"/>
      <c r="J175" s="72"/>
      <c r="K175" s="72"/>
      <c r="L175" s="72"/>
      <c r="M175" s="72"/>
      <c r="N175" s="72"/>
      <c r="O175" s="72"/>
      <c r="P175" s="72"/>
      <c r="Q175" s="72"/>
      <c r="R175" s="72"/>
      <c r="S175" s="72"/>
      <c r="T175" s="72"/>
      <c r="U175" s="72"/>
      <c r="V175" s="72"/>
      <c r="W175" s="72"/>
      <c r="X175" s="72"/>
      <c r="Y175" s="72"/>
      <c r="Z175" s="72"/>
      <c r="AA175" s="72"/>
      <c r="AB175" s="72"/>
    </row>
    <row r="176" spans="1:28" s="14" customFormat="1" ht="15" customHeight="1">
      <c r="A176" s="51"/>
      <c r="B176" s="28">
        <v>20</v>
      </c>
      <c r="C176" s="20">
        <v>50660.055600000007</v>
      </c>
      <c r="D176" s="20">
        <v>53079.923589390099</v>
      </c>
      <c r="E176" s="20">
        <v>55378.610875496175</v>
      </c>
      <c r="F176" s="20">
        <v>57364.851309840386</v>
      </c>
      <c r="G176" s="20">
        <v>58871.078621013949</v>
      </c>
      <c r="H176" s="20">
        <v>59982.725408778955</v>
      </c>
      <c r="I176" s="20">
        <v>61202.839698898199</v>
      </c>
      <c r="J176" s="20">
        <v>62583.38112784284</v>
      </c>
      <c r="K176" s="20">
        <v>63674.775764899161</v>
      </c>
      <c r="L176" s="20">
        <v>64427.423816892224</v>
      </c>
      <c r="M176" s="20">
        <v>64921.13759744972</v>
      </c>
      <c r="N176" s="20">
        <v>65285.332717013953</v>
      </c>
      <c r="O176" s="20">
        <v>65613.64904747752</v>
      </c>
      <c r="P176" s="20">
        <v>65954.381864564493</v>
      </c>
      <c r="Q176" s="20">
        <v>66334.336194164513</v>
      </c>
      <c r="R176" s="20">
        <v>66742.848187030351</v>
      </c>
      <c r="S176" s="20">
        <v>67128.155890979746</v>
      </c>
      <c r="T176" s="20">
        <v>67444.776924472448</v>
      </c>
      <c r="U176" s="20">
        <v>67699.031708887007</v>
      </c>
      <c r="V176" s="20">
        <v>67829.302519021177</v>
      </c>
      <c r="W176" s="20">
        <v>67534.495773605609</v>
      </c>
      <c r="X176" s="20">
        <v>67639.934737244665</v>
      </c>
      <c r="Y176" s="20">
        <v>67770.253681506976</v>
      </c>
      <c r="Z176" s="20">
        <v>67964.66587917853</v>
      </c>
      <c r="AA176" s="20">
        <v>68260.283273761524</v>
      </c>
      <c r="AB176" s="20">
        <v>68533.011605179185</v>
      </c>
    </row>
    <row r="177" spans="1:28" s="14" customFormat="1" ht="15" customHeight="1">
      <c r="A177" s="51"/>
      <c r="B177" s="28">
        <v>21</v>
      </c>
      <c r="C177" s="20">
        <v>47843.880000000005</v>
      </c>
      <c r="D177" s="20">
        <v>50039.26537023556</v>
      </c>
      <c r="E177" s="20">
        <v>52455.491338457301</v>
      </c>
      <c r="F177" s="20">
        <v>54751.928859362859</v>
      </c>
      <c r="G177" s="20">
        <v>56737.599100404921</v>
      </c>
      <c r="H177" s="20">
        <v>58245.308059929215</v>
      </c>
      <c r="I177" s="20">
        <v>59360.336196814351</v>
      </c>
      <c r="J177" s="20">
        <v>60584.159329648784</v>
      </c>
      <c r="K177" s="20">
        <v>61969.145129204255</v>
      </c>
      <c r="L177" s="20">
        <v>63065.98923882746</v>
      </c>
      <c r="M177" s="20">
        <v>63832.817010885818</v>
      </c>
      <c r="N177" s="20">
        <v>64348.35849849238</v>
      </c>
      <c r="O177" s="20">
        <v>64733.872580780771</v>
      </c>
      <c r="P177" s="20">
        <v>65084.316249925607</v>
      </c>
      <c r="Q177" s="20">
        <v>65447.729741236108</v>
      </c>
      <c r="R177" s="20">
        <v>65850.923618658548</v>
      </c>
      <c r="S177" s="20">
        <v>66283.211924885851</v>
      </c>
      <c r="T177" s="20">
        <v>66693.06772775542</v>
      </c>
      <c r="U177" s="20">
        <v>67034.819214204632</v>
      </c>
      <c r="V177" s="20">
        <v>67314.924296998448</v>
      </c>
      <c r="W177" s="20">
        <v>67471.950431127567</v>
      </c>
      <c r="X177" s="20">
        <v>67205.200692353043</v>
      </c>
      <c r="Y177" s="20">
        <v>67338.639843496974</v>
      </c>
      <c r="Z177" s="20">
        <v>67497.316124110832</v>
      </c>
      <c r="AA177" s="20">
        <v>67720.750732950386</v>
      </c>
      <c r="AB177" s="20">
        <v>68045.7000391498</v>
      </c>
    </row>
    <row r="178" spans="1:28" s="14" customFormat="1" ht="15" customHeight="1">
      <c r="A178" s="51"/>
      <c r="B178" s="28">
        <v>22</v>
      </c>
      <c r="C178" s="20">
        <v>45493.116000000002</v>
      </c>
      <c r="D178" s="20">
        <v>47219.854940429432</v>
      </c>
      <c r="E178" s="20">
        <v>49411.799117821764</v>
      </c>
      <c r="F178" s="20">
        <v>51824.939949260312</v>
      </c>
      <c r="G178" s="20">
        <v>54119.499758194332</v>
      </c>
      <c r="H178" s="20">
        <v>56105.010469501241</v>
      </c>
      <c r="I178" s="20">
        <v>57614.862213174405</v>
      </c>
      <c r="J178" s="20">
        <v>58733.811891245925</v>
      </c>
      <c r="K178" s="20">
        <v>59962.404694724988</v>
      </c>
      <c r="L178" s="20">
        <v>61351.997110221491</v>
      </c>
      <c r="M178" s="20">
        <v>62462.15513853771</v>
      </c>
      <c r="N178" s="20">
        <v>63250.211112675723</v>
      </c>
      <c r="O178" s="20">
        <v>63786.831023216626</v>
      </c>
      <c r="P178" s="20">
        <v>64194.48304966971</v>
      </c>
      <c r="Q178" s="20">
        <v>64567.733943757426</v>
      </c>
      <c r="R178" s="20">
        <v>64954.568776159278</v>
      </c>
      <c r="S178" s="20">
        <v>65381.684604775517</v>
      </c>
      <c r="T178" s="20">
        <v>65838.552646442331</v>
      </c>
      <c r="U178" s="20">
        <v>66273.486519610567</v>
      </c>
      <c r="V178" s="20">
        <v>66641.069866240068</v>
      </c>
      <c r="W178" s="20">
        <v>66947.809529235557</v>
      </c>
      <c r="X178" s="20">
        <v>67132.231201325849</v>
      </c>
      <c r="Y178" s="20">
        <v>66894.409225584386</v>
      </c>
      <c r="Z178" s="20">
        <v>67056.426341427505</v>
      </c>
      <c r="AA178" s="20">
        <v>67244.367930044551</v>
      </c>
      <c r="AB178" s="20">
        <v>67497.432977651246</v>
      </c>
    </row>
    <row r="179" spans="1:28" s="14" customFormat="1" ht="15" customHeight="1">
      <c r="A179" s="51"/>
      <c r="B179" s="28">
        <v>23</v>
      </c>
      <c r="C179" s="20">
        <v>43816.935999999994</v>
      </c>
      <c r="D179" s="20">
        <v>44868.185796501792</v>
      </c>
      <c r="E179" s="20">
        <v>46592.673269399369</v>
      </c>
      <c r="F179" s="20">
        <v>48781.832909581964</v>
      </c>
      <c r="G179" s="20">
        <v>51192.315902823218</v>
      </c>
      <c r="H179" s="20">
        <v>53485.422163936091</v>
      </c>
      <c r="I179" s="20">
        <v>55471.402694325123</v>
      </c>
      <c r="J179" s="20">
        <v>56983.89090527223</v>
      </c>
      <c r="K179" s="20">
        <v>58107.829912817593</v>
      </c>
      <c r="L179" s="20">
        <v>59341.364115613127</v>
      </c>
      <c r="M179" s="20">
        <v>60743.390422195691</v>
      </c>
      <c r="N179" s="20">
        <v>61873.845826591634</v>
      </c>
      <c r="O179" s="20">
        <v>62682.31578880499</v>
      </c>
      <c r="P179" s="20">
        <v>63240.771733372647</v>
      </c>
      <c r="Q179" s="20">
        <v>63671.186256504247</v>
      </c>
      <c r="R179" s="20">
        <v>64067.933018515054</v>
      </c>
      <c r="S179" s="20">
        <v>64478.81971699417</v>
      </c>
      <c r="T179" s="20">
        <v>64930.616108632603</v>
      </c>
      <c r="U179" s="20">
        <v>65412.541897333926</v>
      </c>
      <c r="V179" s="20">
        <v>65873.195910009497</v>
      </c>
      <c r="W179" s="20">
        <v>66267.340418095264</v>
      </c>
      <c r="X179" s="20">
        <v>66601.295379321455</v>
      </c>
      <c r="Y179" s="20">
        <v>66813.878603293124</v>
      </c>
      <c r="Z179" s="20">
        <v>66605.53096078735</v>
      </c>
      <c r="AA179" s="20">
        <v>66796.982933837047</v>
      </c>
      <c r="AB179" s="20">
        <v>67014.757030498033</v>
      </c>
    </row>
    <row r="180" spans="1:28" s="14" customFormat="1" ht="15" customHeight="1">
      <c r="A180" s="51"/>
      <c r="B180" s="28">
        <v>24</v>
      </c>
      <c r="C180" s="20">
        <v>42661.0124</v>
      </c>
      <c r="D180" s="20">
        <v>43192.08674499912</v>
      </c>
      <c r="E180" s="20">
        <v>44243.217853292299</v>
      </c>
      <c r="F180" s="20">
        <v>45966.197478485919</v>
      </c>
      <c r="G180" s="20">
        <v>48153.087129650354</v>
      </c>
      <c r="H180" s="20">
        <v>50561.39714474856</v>
      </c>
      <c r="I180" s="20">
        <v>52853.712676745832</v>
      </c>
      <c r="J180" s="20">
        <v>54840.654040767571</v>
      </c>
      <c r="K180" s="20">
        <v>56356.82728745685</v>
      </c>
      <c r="L180" s="20">
        <v>57485.921717718302</v>
      </c>
      <c r="M180" s="20">
        <v>58732.231257922525</v>
      </c>
      <c r="N180" s="20">
        <v>60153.6488823377</v>
      </c>
      <c r="O180" s="20">
        <v>61303.550156186961</v>
      </c>
      <c r="P180" s="20">
        <v>62133.144054449731</v>
      </c>
      <c r="Q180" s="20">
        <v>62714.010275365479</v>
      </c>
      <c r="R180" s="20">
        <v>63167.825801585866</v>
      </c>
      <c r="S180" s="20">
        <v>63588.648073365272</v>
      </c>
      <c r="T180" s="20">
        <v>64024.301184516349</v>
      </c>
      <c r="U180" s="20">
        <v>64501.211949831304</v>
      </c>
      <c r="V180" s="20">
        <v>65008.789192937518</v>
      </c>
      <c r="W180" s="20">
        <v>65495.844024870574</v>
      </c>
      <c r="X180" s="20">
        <v>65917.083428771555</v>
      </c>
      <c r="Y180" s="20">
        <v>66278.959311901068</v>
      </c>
      <c r="Z180" s="20">
        <v>66520.178678797471</v>
      </c>
      <c r="AA180" s="20">
        <v>66342.111916288501</v>
      </c>
      <c r="AB180" s="20">
        <v>66563.523721867139</v>
      </c>
    </row>
    <row r="181" spans="1:28" s="25" customFormat="1" ht="15" customHeight="1">
      <c r="A181" s="51"/>
      <c r="B181" s="32"/>
      <c r="C181" s="71"/>
      <c r="D181" s="71"/>
      <c r="E181" s="71"/>
      <c r="F181" s="71"/>
      <c r="G181" s="71"/>
      <c r="H181" s="71"/>
      <c r="I181" s="71"/>
      <c r="J181" s="71"/>
      <c r="K181" s="71"/>
      <c r="L181" s="71"/>
      <c r="M181" s="71"/>
      <c r="N181" s="71"/>
      <c r="O181" s="71"/>
      <c r="P181" s="71"/>
      <c r="Q181" s="71"/>
      <c r="R181" s="71"/>
      <c r="S181" s="71"/>
      <c r="T181" s="71"/>
      <c r="U181" s="71"/>
      <c r="V181" s="71"/>
      <c r="W181" s="71"/>
      <c r="X181" s="71"/>
      <c r="Y181" s="71"/>
      <c r="Z181" s="71"/>
      <c r="AA181" s="71"/>
      <c r="AB181" s="71"/>
    </row>
    <row r="182" spans="1:28" s="25" customFormat="1" ht="15" customHeight="1">
      <c r="A182" s="51"/>
      <c r="B182" s="23" t="s">
        <v>1</v>
      </c>
      <c r="C182" s="71">
        <v>198465</v>
      </c>
      <c r="D182" s="71">
        <v>201930.7713396514</v>
      </c>
      <c r="E182" s="71">
        <v>205220.85879110705</v>
      </c>
      <c r="F182" s="71">
        <v>208841.26135604337</v>
      </c>
      <c r="G182" s="71">
        <v>213447.86064424185</v>
      </c>
      <c r="H182" s="71">
        <v>219439.18041454125</v>
      </c>
      <c r="I182" s="71">
        <v>227269.60912407952</v>
      </c>
      <c r="J182" s="71">
        <v>236849.54889780309</v>
      </c>
      <c r="K182" s="71">
        <v>247361.57125931658</v>
      </c>
      <c r="L182" s="71">
        <v>257673.94594483668</v>
      </c>
      <c r="M182" s="71">
        <v>266961.83158129401</v>
      </c>
      <c r="N182" s="71">
        <v>275138.21263162157</v>
      </c>
      <c r="O182" s="71">
        <v>282486.28660505963</v>
      </c>
      <c r="P182" s="71">
        <v>289032.56228476984</v>
      </c>
      <c r="Q182" s="71">
        <v>294918.03508565243</v>
      </c>
      <c r="R182" s="71">
        <v>300270.14610186679</v>
      </c>
      <c r="S182" s="71">
        <v>304843.93580539583</v>
      </c>
      <c r="T182" s="71">
        <v>308437.44261442032</v>
      </c>
      <c r="U182" s="71">
        <v>311334.14048301667</v>
      </c>
      <c r="V182" s="71">
        <v>313891.89945634594</v>
      </c>
      <c r="W182" s="71">
        <v>316387.12156658637</v>
      </c>
      <c r="X182" s="71">
        <v>318924.87559150904</v>
      </c>
      <c r="Y182" s="71">
        <v>321471.93125115527</v>
      </c>
      <c r="Z182" s="71">
        <v>323954.41597393982</v>
      </c>
      <c r="AA182" s="71">
        <v>326211.40990768583</v>
      </c>
      <c r="AB182" s="71">
        <v>327794.9904112466</v>
      </c>
    </row>
    <row r="183" spans="1:28" s="14" customFormat="1" ht="15" customHeight="1">
      <c r="A183" s="51"/>
      <c r="B183" s="37"/>
      <c r="C183" s="72"/>
      <c r="D183" s="72"/>
      <c r="E183" s="72"/>
      <c r="F183" s="72"/>
      <c r="G183" s="72"/>
      <c r="H183" s="72"/>
      <c r="I183" s="72"/>
      <c r="J183" s="72"/>
      <c r="K183" s="72"/>
      <c r="L183" s="72"/>
      <c r="M183" s="72"/>
      <c r="N183" s="72"/>
      <c r="O183" s="72"/>
      <c r="P183" s="72"/>
      <c r="Q183" s="72"/>
      <c r="R183" s="72"/>
      <c r="S183" s="72"/>
      <c r="T183" s="72"/>
      <c r="U183" s="72"/>
      <c r="V183" s="72"/>
      <c r="W183" s="72"/>
      <c r="X183" s="72"/>
      <c r="Y183" s="72"/>
      <c r="Z183" s="72"/>
      <c r="AA183" s="72"/>
      <c r="AB183" s="72"/>
    </row>
    <row r="184" spans="1:28" s="14" customFormat="1" ht="15" customHeight="1">
      <c r="A184" s="51"/>
      <c r="B184" s="28">
        <v>25</v>
      </c>
      <c r="C184" s="20">
        <v>41664.624300000003</v>
      </c>
      <c r="D184" s="20">
        <v>42225.284581403372</v>
      </c>
      <c r="E184" s="20">
        <v>42754.564816555838</v>
      </c>
      <c r="F184" s="20">
        <v>43802.845271518883</v>
      </c>
      <c r="G184" s="20">
        <v>45521.424763582494</v>
      </c>
      <c r="H184" s="20">
        <v>47703.173255971415</v>
      </c>
      <c r="I184" s="20">
        <v>50106.578127849723</v>
      </c>
      <c r="J184" s="20">
        <v>52395.191216167106</v>
      </c>
      <c r="K184" s="20">
        <v>54380.622726548914</v>
      </c>
      <c r="L184" s="20">
        <v>55897.227179377252</v>
      </c>
      <c r="M184" s="20">
        <v>57033.600882511113</v>
      </c>
      <c r="N184" s="20">
        <v>58291.900070901662</v>
      </c>
      <c r="O184" s="20">
        <v>59724.57788987158</v>
      </c>
      <c r="P184" s="20">
        <v>60887.289765607959</v>
      </c>
      <c r="Q184" s="20">
        <v>61731.252739554198</v>
      </c>
      <c r="R184" s="20">
        <v>62327.820271297242</v>
      </c>
      <c r="S184" s="20">
        <v>62798.242897385826</v>
      </c>
      <c r="T184" s="20">
        <v>63236.497146857306</v>
      </c>
      <c r="U184" s="20">
        <v>63690.041938184404</v>
      </c>
      <c r="V184" s="20">
        <v>64185.347607037867</v>
      </c>
      <c r="W184" s="20">
        <v>64711.914161677429</v>
      </c>
      <c r="X184" s="20">
        <v>65218.62413795921</v>
      </c>
      <c r="Y184" s="20">
        <v>65660.332412749049</v>
      </c>
      <c r="Z184" s="20">
        <v>66043.34015233106</v>
      </c>
      <c r="AA184" s="20">
        <v>66306.632742245434</v>
      </c>
      <c r="AB184" s="20">
        <v>66152.103366536146</v>
      </c>
    </row>
    <row r="185" spans="1:28" s="14" customFormat="1" ht="15" customHeight="1">
      <c r="A185" s="51"/>
      <c r="B185" s="28">
        <v>26</v>
      </c>
      <c r="C185" s="20">
        <v>40623.950000000004</v>
      </c>
      <c r="D185" s="20">
        <v>41418.832456154421</v>
      </c>
      <c r="E185" s="20">
        <v>41974.136161397641</v>
      </c>
      <c r="F185" s="20">
        <v>42498.845963354826</v>
      </c>
      <c r="G185" s="20">
        <v>43541.470507111633</v>
      </c>
      <c r="H185" s="20">
        <v>45252.893307842205</v>
      </c>
      <c r="I185" s="20">
        <v>47426.827275996198</v>
      </c>
      <c r="J185" s="20">
        <v>49822.529487359054</v>
      </c>
      <c r="K185" s="20">
        <v>52104.972033153463</v>
      </c>
      <c r="L185" s="20">
        <v>54085.848225619404</v>
      </c>
      <c r="M185" s="20">
        <v>55602.78802030471</v>
      </c>
      <c r="N185" s="20">
        <v>56743.667644983543</v>
      </c>
      <c r="O185" s="20">
        <v>58006.347227021331</v>
      </c>
      <c r="P185" s="20">
        <v>59443.665381745057</v>
      </c>
      <c r="Q185" s="20">
        <v>60612.516302040349</v>
      </c>
      <c r="R185" s="20">
        <v>61464.16855481665</v>
      </c>
      <c r="S185" s="20">
        <v>62069.648562708695</v>
      </c>
      <c r="T185" s="20">
        <v>62550.067658677661</v>
      </c>
      <c r="U185" s="20">
        <v>62998.943384549093</v>
      </c>
      <c r="V185" s="20">
        <v>63463.668026756844</v>
      </c>
      <c r="W185" s="20">
        <v>63970.68904514084</v>
      </c>
      <c r="X185" s="20">
        <v>64509.576103573869</v>
      </c>
      <c r="Y185" s="20">
        <v>65029.278919542499</v>
      </c>
      <c r="Z185" s="20">
        <v>65484.740224935493</v>
      </c>
      <c r="AA185" s="20">
        <v>65882.230135179852</v>
      </c>
      <c r="AB185" s="20">
        <v>66160.957367686104</v>
      </c>
    </row>
    <row r="186" spans="1:28" s="14" customFormat="1" ht="15" customHeight="1">
      <c r="A186" s="51"/>
      <c r="B186" s="28">
        <v>27</v>
      </c>
      <c r="C186" s="20">
        <v>39656.909</v>
      </c>
      <c r="D186" s="20">
        <v>40382.235611586322</v>
      </c>
      <c r="E186" s="20">
        <v>41170.856342797269</v>
      </c>
      <c r="F186" s="20">
        <v>41721.448281288314</v>
      </c>
      <c r="G186" s="20">
        <v>42242.237844885363</v>
      </c>
      <c r="H186" s="20">
        <v>43279.870903457908</v>
      </c>
      <c r="I186" s="20">
        <v>44984.879140683996</v>
      </c>
      <c r="J186" s="20">
        <v>47151.679582057164</v>
      </c>
      <c r="K186" s="20">
        <v>49540.700089537102</v>
      </c>
      <c r="L186" s="20">
        <v>51817.521672546573</v>
      </c>
      <c r="M186" s="20">
        <v>53797.211117731327</v>
      </c>
      <c r="N186" s="20">
        <v>55317.442035860855</v>
      </c>
      <c r="O186" s="20">
        <v>56462.946341804367</v>
      </c>
      <c r="P186" s="20">
        <v>57730.650452157839</v>
      </c>
      <c r="Q186" s="20">
        <v>59173.279289604368</v>
      </c>
      <c r="R186" s="20">
        <v>60348.897551382564</v>
      </c>
      <c r="S186" s="20">
        <v>61208.75726980903</v>
      </c>
      <c r="T186" s="20">
        <v>61823.854584368652</v>
      </c>
      <c r="U186" s="20">
        <v>62314.754158494026</v>
      </c>
      <c r="V186" s="20">
        <v>62774.782243164926</v>
      </c>
      <c r="W186" s="20">
        <v>63251.254321865221</v>
      </c>
      <c r="X186" s="20">
        <v>63770.600629770539</v>
      </c>
      <c r="Y186" s="20">
        <v>64322.364821907133</v>
      </c>
      <c r="Z186" s="20">
        <v>64855.610736707968</v>
      </c>
      <c r="AA186" s="20">
        <v>65325.376057456386</v>
      </c>
      <c r="AB186" s="20">
        <v>65738.004371134957</v>
      </c>
    </row>
    <row r="187" spans="1:28" s="14" customFormat="1" ht="15" customHeight="1">
      <c r="A187" s="62"/>
      <c r="B187" s="28">
        <v>28</v>
      </c>
      <c r="C187" s="20">
        <v>38716.238000000005</v>
      </c>
      <c r="D187" s="20">
        <v>39419.970240330775</v>
      </c>
      <c r="E187" s="20">
        <v>40139.209970953474</v>
      </c>
      <c r="F187" s="20">
        <v>40922.23096503019</v>
      </c>
      <c r="G187" s="20">
        <v>41468.752095241449</v>
      </c>
      <c r="H187" s="20">
        <v>41986.222652606273</v>
      </c>
      <c r="I187" s="20">
        <v>43019.542852937797</v>
      </c>
      <c r="J187" s="20">
        <v>44718.787293914647</v>
      </c>
      <c r="K187" s="20">
        <v>46879.47066449804</v>
      </c>
      <c r="L187" s="20">
        <v>49262.398059212726</v>
      </c>
      <c r="M187" s="20">
        <v>51537.011789955039</v>
      </c>
      <c r="N187" s="20">
        <v>53518.52394768552</v>
      </c>
      <c r="O187" s="20">
        <v>55042.198455902166</v>
      </c>
      <c r="P187" s="20">
        <v>56192.956997305308</v>
      </c>
      <c r="Q187" s="20">
        <v>57466.3383956455</v>
      </c>
      <c r="R187" s="20">
        <v>58914.925436768863</v>
      </c>
      <c r="S187" s="20">
        <v>60097.847947953174</v>
      </c>
      <c r="T187" s="20">
        <v>60966.625678899611</v>
      </c>
      <c r="U187" s="20">
        <v>61591.817614356776</v>
      </c>
      <c r="V187" s="20">
        <v>62093.714048995367</v>
      </c>
      <c r="W187" s="20">
        <v>62565.443180590664</v>
      </c>
      <c r="X187" s="20">
        <v>63054.25055077162</v>
      </c>
      <c r="Y187" s="20">
        <v>63586.461181447048</v>
      </c>
      <c r="Z187" s="20">
        <v>64151.636676684284</v>
      </c>
      <c r="AA187" s="20">
        <v>64698.964642468374</v>
      </c>
      <c r="AB187" s="20">
        <v>65183.675231949244</v>
      </c>
    </row>
    <row r="188" spans="1:28" s="14" customFormat="1" ht="15" customHeight="1">
      <c r="A188" s="29"/>
      <c r="B188" s="28">
        <v>29</v>
      </c>
      <c r="C188" s="20">
        <v>37803.27870000001</v>
      </c>
      <c r="D188" s="20">
        <v>38484.448450176511</v>
      </c>
      <c r="E188" s="20">
        <v>39182.091499402828</v>
      </c>
      <c r="F188" s="20">
        <v>39895.890874851182</v>
      </c>
      <c r="G188" s="20">
        <v>40673.975433420928</v>
      </c>
      <c r="H188" s="20">
        <v>41217.020294663474</v>
      </c>
      <c r="I188" s="20">
        <v>41731.781726611807</v>
      </c>
      <c r="J188" s="20">
        <v>42761.361318305113</v>
      </c>
      <c r="K188" s="20">
        <v>44455.805745579077</v>
      </c>
      <c r="L188" s="20">
        <v>46610.950808080728</v>
      </c>
      <c r="M188" s="20">
        <v>48991.219770791839</v>
      </c>
      <c r="N188" s="20">
        <v>51266.678932190014</v>
      </c>
      <c r="O188" s="20">
        <v>53250.216690460162</v>
      </c>
      <c r="P188" s="20">
        <v>54777.999687953663</v>
      </c>
      <c r="Q188" s="20">
        <v>55934.64835880803</v>
      </c>
      <c r="R188" s="20">
        <v>57214.334287601465</v>
      </c>
      <c r="S188" s="20">
        <v>58669.439127539088</v>
      </c>
      <c r="T188" s="20">
        <v>59860.397545617117</v>
      </c>
      <c r="U188" s="20">
        <v>60738.583387432358</v>
      </c>
      <c r="V188" s="20">
        <v>61374.387530390923</v>
      </c>
      <c r="W188" s="20">
        <v>61887.820857312217</v>
      </c>
      <c r="X188" s="20">
        <v>62371.824169433763</v>
      </c>
      <c r="Y188" s="20">
        <v>62873.493915509534</v>
      </c>
      <c r="Z188" s="20">
        <v>63419.088183280954</v>
      </c>
      <c r="AA188" s="20">
        <v>63998.206330335794</v>
      </c>
      <c r="AB188" s="20">
        <v>64560.250073940122</v>
      </c>
    </row>
    <row r="189" spans="1:28" s="25" customFormat="1" ht="15" customHeight="1">
      <c r="A189" s="29"/>
      <c r="B189" s="32"/>
      <c r="C189" s="71"/>
      <c r="D189" s="71"/>
      <c r="E189" s="71"/>
      <c r="F189" s="71"/>
      <c r="G189" s="71"/>
      <c r="H189" s="71"/>
      <c r="I189" s="71"/>
      <c r="J189" s="71"/>
      <c r="K189" s="71"/>
      <c r="L189" s="71"/>
      <c r="M189" s="71"/>
      <c r="N189" s="71"/>
      <c r="O189" s="71"/>
      <c r="P189" s="71"/>
      <c r="Q189" s="71"/>
      <c r="R189" s="71"/>
      <c r="S189" s="71"/>
      <c r="T189" s="71"/>
      <c r="U189" s="71"/>
      <c r="V189" s="71"/>
      <c r="W189" s="71"/>
      <c r="X189" s="71"/>
      <c r="Y189" s="71"/>
      <c r="Z189" s="71"/>
      <c r="AA189" s="71"/>
      <c r="AB189" s="71"/>
    </row>
    <row r="190" spans="1:28" s="25" customFormat="1" ht="15" customHeight="1">
      <c r="A190" s="29"/>
      <c r="B190" s="23" t="s">
        <v>2</v>
      </c>
      <c r="C190" s="71">
        <v>177042.00000000003</v>
      </c>
      <c r="D190" s="71">
        <v>180529.52962673377</v>
      </c>
      <c r="E190" s="71">
        <v>183870.95045561978</v>
      </c>
      <c r="F190" s="71">
        <v>187138.90720119153</v>
      </c>
      <c r="G190" s="71">
        <v>190432.43370748882</v>
      </c>
      <c r="H190" s="71">
        <v>193860.74888203238</v>
      </c>
      <c r="I190" s="71">
        <v>197186.62700764608</v>
      </c>
      <c r="J190" s="71">
        <v>200356.81994028325</v>
      </c>
      <c r="K190" s="71">
        <v>203868.78927970628</v>
      </c>
      <c r="L190" s="71">
        <v>208368.90952563059</v>
      </c>
      <c r="M190" s="71">
        <v>214255.64252399519</v>
      </c>
      <c r="N190" s="71">
        <v>221984.31753554053</v>
      </c>
      <c r="O190" s="71">
        <v>231471.31451713969</v>
      </c>
      <c r="P190" s="71">
        <v>241914.3617164531</v>
      </c>
      <c r="Q190" s="71">
        <v>252201.54455902829</v>
      </c>
      <c r="R190" s="71">
        <v>261508.00868243468</v>
      </c>
      <c r="S190" s="71">
        <v>269735.35178303055</v>
      </c>
      <c r="T190" s="71">
        <v>277164.58351172938</v>
      </c>
      <c r="U190" s="71">
        <v>283820.91459941468</v>
      </c>
      <c r="V190" s="71">
        <v>289842.65289407352</v>
      </c>
      <c r="W190" s="71">
        <v>295355.05506542395</v>
      </c>
      <c r="X190" s="71">
        <v>300115.82599550806</v>
      </c>
      <c r="Y190" s="71">
        <v>303923.95695309551</v>
      </c>
      <c r="Z190" s="71">
        <v>307059.30626402923</v>
      </c>
      <c r="AA190" s="71">
        <v>309875.41730499244</v>
      </c>
      <c r="AB190" s="71">
        <v>312646.03382483544</v>
      </c>
    </row>
    <row r="191" spans="1:28" s="14" customFormat="1" ht="15" customHeight="1">
      <c r="A191" s="29"/>
      <c r="B191" s="37"/>
      <c r="C191" s="72"/>
      <c r="D191" s="72"/>
      <c r="E191" s="72"/>
      <c r="F191" s="72"/>
      <c r="G191" s="72"/>
      <c r="H191" s="72"/>
      <c r="I191" s="72"/>
      <c r="J191" s="72"/>
      <c r="K191" s="72"/>
      <c r="L191" s="72"/>
      <c r="M191" s="72"/>
      <c r="N191" s="72"/>
      <c r="O191" s="72"/>
      <c r="P191" s="72"/>
      <c r="Q191" s="72"/>
      <c r="R191" s="72"/>
      <c r="S191" s="72"/>
      <c r="T191" s="72"/>
      <c r="U191" s="72"/>
      <c r="V191" s="72"/>
      <c r="W191" s="72"/>
      <c r="X191" s="72"/>
      <c r="Y191" s="72"/>
      <c r="Z191" s="72"/>
      <c r="AA191" s="72"/>
      <c r="AB191" s="72"/>
    </row>
    <row r="192" spans="1:28" s="14" customFormat="1" ht="15" customHeight="1">
      <c r="A192" s="29"/>
      <c r="B192" s="28">
        <v>30</v>
      </c>
      <c r="C192" s="20">
        <v>36985.571899999995</v>
      </c>
      <c r="D192" s="20">
        <v>37633.528115019246</v>
      </c>
      <c r="E192" s="20">
        <v>38307.705875604523</v>
      </c>
      <c r="F192" s="20">
        <v>38998.993460367703</v>
      </c>
      <c r="G192" s="20">
        <v>39707.091407366548</v>
      </c>
      <c r="H192" s="20">
        <v>40479.961244242404</v>
      </c>
      <c r="I192" s="20">
        <v>41019.252377271732</v>
      </c>
      <c r="J192" s="20">
        <v>41530.947395799856</v>
      </c>
      <c r="K192" s="20">
        <v>42556.671429152586</v>
      </c>
      <c r="L192" s="20">
        <v>44245.98761695125</v>
      </c>
      <c r="M192" s="20">
        <v>46397.220144143947</v>
      </c>
      <c r="N192" s="20">
        <v>48775.304678700195</v>
      </c>
      <c r="O192" s="20">
        <v>51049.407011049167</v>
      </c>
      <c r="P192" s="20">
        <v>53033.282674395698</v>
      </c>
      <c r="Q192" s="20">
        <v>54563.417900399887</v>
      </c>
      <c r="R192" s="20">
        <v>55724.177482218838</v>
      </c>
      <c r="S192" s="20">
        <v>57008.319848591993</v>
      </c>
      <c r="T192" s="20">
        <v>58468.280978861549</v>
      </c>
      <c r="U192" s="20">
        <v>59665.407791719386</v>
      </c>
      <c r="V192" s="20">
        <v>60551.166922387114</v>
      </c>
      <c r="W192" s="20">
        <v>61195.770576758463</v>
      </c>
      <c r="X192" s="20">
        <v>61718.949838565029</v>
      </c>
      <c r="Y192" s="20">
        <v>62213.405064789084</v>
      </c>
      <c r="Z192" s="20">
        <v>62726.113210836083</v>
      </c>
      <c r="AA192" s="20">
        <v>63283.277258779919</v>
      </c>
      <c r="AB192" s="20">
        <v>63874.634173270533</v>
      </c>
    </row>
    <row r="193" spans="1:28" s="14" customFormat="1" ht="15" customHeight="1">
      <c r="A193" s="29"/>
      <c r="B193" s="28">
        <v>31</v>
      </c>
      <c r="C193" s="20">
        <v>36241.054000000004</v>
      </c>
      <c r="D193" s="20">
        <v>36877.046467618289</v>
      </c>
      <c r="E193" s="20">
        <v>37517.151776328719</v>
      </c>
      <c r="F193" s="20">
        <v>38184.072273547521</v>
      </c>
      <c r="G193" s="20">
        <v>38868.74416737532</v>
      </c>
      <c r="H193" s="20">
        <v>39570.876167511</v>
      </c>
      <c r="I193" s="20">
        <v>40338.304029443592</v>
      </c>
      <c r="J193" s="20">
        <v>40873.521952096198</v>
      </c>
      <c r="K193" s="20">
        <v>41381.850330222202</v>
      </c>
      <c r="L193" s="20">
        <v>42403.457078131971</v>
      </c>
      <c r="M193" s="20">
        <v>44088.298317273446</v>
      </c>
      <c r="N193" s="20">
        <v>46235.269700100231</v>
      </c>
      <c r="O193" s="20">
        <v>48609.150262752613</v>
      </c>
      <c r="P193" s="20">
        <v>50880.284198070607</v>
      </c>
      <c r="Q193" s="20">
        <v>52862.767694852635</v>
      </c>
      <c r="R193" s="20">
        <v>54393.558973753607</v>
      </c>
      <c r="S193" s="20">
        <v>55556.585219718145</v>
      </c>
      <c r="T193" s="20">
        <v>56843.490994365668</v>
      </c>
      <c r="U193" s="20">
        <v>58306.504985528067</v>
      </c>
      <c r="V193" s="20">
        <v>59508.015177508816</v>
      </c>
      <c r="W193" s="20">
        <v>60399.577893480891</v>
      </c>
      <c r="X193" s="20">
        <v>61051.207785871527</v>
      </c>
      <c r="Y193" s="20">
        <v>61582.340598424009</v>
      </c>
      <c r="Z193" s="20">
        <v>62085.444105643284</v>
      </c>
      <c r="AA193" s="20">
        <v>62607.378636563764</v>
      </c>
      <c r="AB193" s="20">
        <v>63174.420083194243</v>
      </c>
    </row>
    <row r="194" spans="1:28" s="14" customFormat="1" ht="15" customHeight="1">
      <c r="A194" s="29"/>
      <c r="B194" s="28">
        <v>32</v>
      </c>
      <c r="C194" s="20">
        <v>35464.609000000011</v>
      </c>
      <c r="D194" s="20">
        <v>36136.236177654107</v>
      </c>
      <c r="E194" s="20">
        <v>36764.335989540421</v>
      </c>
      <c r="F194" s="20">
        <v>37397.214026689362</v>
      </c>
      <c r="G194" s="20">
        <v>38057.513254068566</v>
      </c>
      <c r="H194" s="20">
        <v>38736.207604653377</v>
      </c>
      <c r="I194" s="20">
        <v>39433.030419916591</v>
      </c>
      <c r="J194" s="20">
        <v>40195.60381009995</v>
      </c>
      <c r="K194" s="20">
        <v>40727.305816862536</v>
      </c>
      <c r="L194" s="20">
        <v>41232.938510530941</v>
      </c>
      <c r="M194" s="20">
        <v>42251.860366132234</v>
      </c>
      <c r="N194" s="20">
        <v>43933.608273375365</v>
      </c>
      <c r="O194" s="20">
        <v>46076.856780992865</v>
      </c>
      <c r="P194" s="20">
        <v>48447.347510435691</v>
      </c>
      <c r="Q194" s="20">
        <v>50716.188895293017</v>
      </c>
      <c r="R194" s="20">
        <v>52698.036734187117</v>
      </c>
      <c r="S194" s="20">
        <v>54230.055509783881</v>
      </c>
      <c r="T194" s="20">
        <v>55396.026264041575</v>
      </c>
      <c r="U194" s="20">
        <v>56686.283744816879</v>
      </c>
      <c r="V194" s="20">
        <v>58152.961384519891</v>
      </c>
      <c r="W194" s="20">
        <v>59359.473734869534</v>
      </c>
      <c r="X194" s="20">
        <v>60257.438181258163</v>
      </c>
      <c r="Y194" s="20">
        <v>60916.672940606455</v>
      </c>
      <c r="Z194" s="20">
        <v>61456.302387979042</v>
      </c>
      <c r="AA194" s="20">
        <v>61968.576355011544</v>
      </c>
      <c r="AB194" s="20">
        <v>62500.379681259008</v>
      </c>
    </row>
    <row r="195" spans="1:28" s="14" customFormat="1" ht="15" customHeight="1">
      <c r="A195" s="29"/>
      <c r="B195" s="28">
        <v>33</v>
      </c>
      <c r="C195" s="20">
        <v>34618.958000000006</v>
      </c>
      <c r="D195" s="20">
        <v>35362.910338716174</v>
      </c>
      <c r="E195" s="20">
        <v>36026.437087460807</v>
      </c>
      <c r="F195" s="20">
        <v>36647.262994732533</v>
      </c>
      <c r="G195" s="20">
        <v>37273.542781136137</v>
      </c>
      <c r="H195" s="20">
        <v>37927.85298483185</v>
      </c>
      <c r="I195" s="20">
        <v>38601.221108492842</v>
      </c>
      <c r="J195" s="20">
        <v>39293.312195678547</v>
      </c>
      <c r="K195" s="20">
        <v>40051.604698765674</v>
      </c>
      <c r="L195" s="20">
        <v>40580.465930332779</v>
      </c>
      <c r="M195" s="20">
        <v>41084.789862714257</v>
      </c>
      <c r="N195" s="20">
        <v>42102.350206414507</v>
      </c>
      <c r="O195" s="20">
        <v>43781.487237632988</v>
      </c>
      <c r="P195" s="20">
        <v>45921.785257580392</v>
      </c>
      <c r="Q195" s="20">
        <v>48289.544174575298</v>
      </c>
      <c r="R195" s="20">
        <v>50556.849312912411</v>
      </c>
      <c r="S195" s="20">
        <v>52538.65212727226</v>
      </c>
      <c r="T195" s="20">
        <v>54072.591344647546</v>
      </c>
      <c r="U195" s="20">
        <v>55242.081166235694</v>
      </c>
      <c r="V195" s="20">
        <v>56536.282803872673</v>
      </c>
      <c r="W195" s="20">
        <v>58007.250886495967</v>
      </c>
      <c r="X195" s="20">
        <v>59219.376557062955</v>
      </c>
      <c r="Y195" s="20">
        <v>60124.338317284026</v>
      </c>
      <c r="Z195" s="20">
        <v>60791.728345278461</v>
      </c>
      <c r="AA195" s="20">
        <v>61340.383190832363</v>
      </c>
      <c r="AB195" s="20">
        <v>61862.470663923115</v>
      </c>
    </row>
    <row r="196" spans="1:28" s="14" customFormat="1" ht="15" customHeight="1">
      <c r="A196" s="29"/>
      <c r="B196" s="28">
        <v>34</v>
      </c>
      <c r="C196" s="20">
        <v>33731.807099999998</v>
      </c>
      <c r="D196" s="20">
        <v>34519.808527725952</v>
      </c>
      <c r="E196" s="20">
        <v>35255.319726685317</v>
      </c>
      <c r="F196" s="20">
        <v>35911.36444585443</v>
      </c>
      <c r="G196" s="20">
        <v>36525.542097542231</v>
      </c>
      <c r="H196" s="20">
        <v>37145.850880793754</v>
      </c>
      <c r="I196" s="20">
        <v>37794.819072521321</v>
      </c>
      <c r="J196" s="20">
        <v>38463.434586608724</v>
      </c>
      <c r="K196" s="20">
        <v>39151.357004703292</v>
      </c>
      <c r="L196" s="20">
        <v>39906.060389683655</v>
      </c>
      <c r="M196" s="20">
        <v>40433.47383373131</v>
      </c>
      <c r="N196" s="20">
        <v>40937.784676950228</v>
      </c>
      <c r="O196" s="20">
        <v>41954.413224712072</v>
      </c>
      <c r="P196" s="20">
        <v>43631.662075970722</v>
      </c>
      <c r="Q196" s="20">
        <v>45769.625893907447</v>
      </c>
      <c r="R196" s="20">
        <v>48135.386179362678</v>
      </c>
      <c r="S196" s="20">
        <v>50401.739077664279</v>
      </c>
      <c r="T196" s="20">
        <v>52384.193929813024</v>
      </c>
      <c r="U196" s="20">
        <v>53920.636911114656</v>
      </c>
      <c r="V196" s="20">
        <v>55094.22660578505</v>
      </c>
      <c r="W196" s="20">
        <v>56392.9819738191</v>
      </c>
      <c r="X196" s="20">
        <v>57868.853632750353</v>
      </c>
      <c r="Y196" s="20">
        <v>59087.200031991917</v>
      </c>
      <c r="Z196" s="20">
        <v>59999.718214292363</v>
      </c>
      <c r="AA196" s="20">
        <v>60675.801863804852</v>
      </c>
      <c r="AB196" s="20">
        <v>61234.129223188538</v>
      </c>
    </row>
    <row r="197" spans="1:28" s="25" customFormat="1" ht="15" customHeight="1">
      <c r="A197" s="29"/>
      <c r="B197" s="32"/>
      <c r="C197" s="71"/>
      <c r="D197" s="71"/>
      <c r="E197" s="71"/>
      <c r="F197" s="71"/>
      <c r="G197" s="71"/>
      <c r="H197" s="71"/>
      <c r="I197" s="71"/>
      <c r="J197" s="71"/>
      <c r="K197" s="71"/>
      <c r="L197" s="71"/>
      <c r="M197" s="71"/>
      <c r="N197" s="71"/>
      <c r="O197" s="71"/>
      <c r="P197" s="71"/>
      <c r="Q197" s="71"/>
      <c r="R197" s="71"/>
      <c r="S197" s="71"/>
      <c r="T197" s="71"/>
      <c r="U197" s="71"/>
      <c r="V197" s="71"/>
      <c r="W197" s="71"/>
      <c r="X197" s="71"/>
      <c r="Y197" s="71"/>
      <c r="Z197" s="71"/>
      <c r="AA197" s="71"/>
      <c r="AB197" s="71"/>
    </row>
    <row r="198" spans="1:28" s="25" customFormat="1" ht="15" customHeight="1">
      <c r="A198" s="29"/>
      <c r="B198" s="23" t="s">
        <v>3</v>
      </c>
      <c r="C198" s="71">
        <v>156716</v>
      </c>
      <c r="D198" s="71">
        <v>159928.58849820719</v>
      </c>
      <c r="E198" s="71">
        <v>163439.22495357928</v>
      </c>
      <c r="F198" s="71">
        <v>167120.26594448221</v>
      </c>
      <c r="G198" s="71">
        <v>170775.39508820989</v>
      </c>
      <c r="H198" s="71">
        <v>174278.60715901374</v>
      </c>
      <c r="I198" s="71">
        <v>177599.36887081439</v>
      </c>
      <c r="J198" s="71">
        <v>180793.06594657557</v>
      </c>
      <c r="K198" s="71">
        <v>183931.61544356029</v>
      </c>
      <c r="L198" s="71">
        <v>187111.89912501135</v>
      </c>
      <c r="M198" s="71">
        <v>190443.62721118261</v>
      </c>
      <c r="N198" s="71">
        <v>193695.27910111719</v>
      </c>
      <c r="O198" s="71">
        <v>196814.60642291323</v>
      </c>
      <c r="P198" s="71">
        <v>200293.1661507111</v>
      </c>
      <c r="Q198" s="71">
        <v>204769.21545755235</v>
      </c>
      <c r="R198" s="71">
        <v>210633.43318561019</v>
      </c>
      <c r="S198" s="71">
        <v>218332.37327731753</v>
      </c>
      <c r="T198" s="71">
        <v>227785.53599080065</v>
      </c>
      <c r="U198" s="71">
        <v>238201.59412180228</v>
      </c>
      <c r="V198" s="71">
        <v>248483.43628282647</v>
      </c>
      <c r="W198" s="71">
        <v>257815.78934122933</v>
      </c>
      <c r="X198" s="71">
        <v>266101.7308258703</v>
      </c>
      <c r="Y198" s="71">
        <v>273617.91142314725</v>
      </c>
      <c r="Z198" s="71">
        <v>280388.64989048359</v>
      </c>
      <c r="AA198" s="71">
        <v>286549.52544210042</v>
      </c>
      <c r="AB198" s="71">
        <v>292223.84850588074</v>
      </c>
    </row>
    <row r="199" spans="1:28" s="14" customFormat="1" ht="15" customHeight="1">
      <c r="A199" s="29"/>
      <c r="B199" s="37"/>
      <c r="C199" s="72"/>
      <c r="D199" s="72"/>
      <c r="E199" s="72"/>
      <c r="F199" s="72"/>
      <c r="G199" s="72"/>
      <c r="H199" s="72"/>
      <c r="I199" s="72"/>
      <c r="J199" s="72"/>
      <c r="K199" s="72"/>
      <c r="L199" s="72"/>
      <c r="M199" s="72"/>
      <c r="N199" s="72"/>
      <c r="O199" s="72"/>
      <c r="P199" s="72"/>
      <c r="Q199" s="72"/>
      <c r="R199" s="72"/>
      <c r="S199" s="72"/>
      <c r="T199" s="72"/>
      <c r="U199" s="72"/>
      <c r="V199" s="72"/>
      <c r="W199" s="72"/>
      <c r="X199" s="72"/>
      <c r="Y199" s="72"/>
      <c r="Z199" s="72"/>
      <c r="AA199" s="72"/>
      <c r="AB199" s="72"/>
    </row>
    <row r="200" spans="1:28" s="14" customFormat="1" ht="15" customHeight="1">
      <c r="A200" s="29"/>
      <c r="B200" s="28">
        <v>35</v>
      </c>
      <c r="C200" s="20">
        <v>32831.969000000005</v>
      </c>
      <c r="D200" s="20">
        <v>33637.948765425048</v>
      </c>
      <c r="E200" s="20">
        <v>34417.588258095879</v>
      </c>
      <c r="F200" s="20">
        <v>35145.593987016677</v>
      </c>
      <c r="G200" s="20">
        <v>35795.070958420183</v>
      </c>
      <c r="H200" s="20">
        <v>36403.511550957512</v>
      </c>
      <c r="I200" s="20">
        <v>37018.746281504515</v>
      </c>
      <c r="J200" s="20">
        <v>37663.167722693943</v>
      </c>
      <c r="K200" s="20">
        <v>38327.87748171913</v>
      </c>
      <c r="L200" s="20">
        <v>39012.505279503232</v>
      </c>
      <c r="M200" s="20">
        <v>39764.984073011634</v>
      </c>
      <c r="N200" s="20">
        <v>40292.008048572236</v>
      </c>
      <c r="O200" s="20">
        <v>40796.490608281041</v>
      </c>
      <c r="P200" s="20">
        <v>41812.606433905014</v>
      </c>
      <c r="Q200" s="20">
        <v>43488.275616085717</v>
      </c>
      <c r="R200" s="20">
        <v>45624.288096803182</v>
      </c>
      <c r="S200" s="20">
        <v>47988.289814788819</v>
      </c>
      <c r="T200" s="20">
        <v>50254.019823337512</v>
      </c>
      <c r="U200" s="20">
        <v>52237.341457993425</v>
      </c>
      <c r="V200" s="20">
        <v>53776.487948198795</v>
      </c>
      <c r="W200" s="20">
        <v>54954.354325062573</v>
      </c>
      <c r="X200" s="20">
        <v>56257.845624070032</v>
      </c>
      <c r="Y200" s="20">
        <v>57738.761280893763</v>
      </c>
      <c r="Z200" s="20">
        <v>58963.415495584704</v>
      </c>
      <c r="AA200" s="20">
        <v>59883.532809955585</v>
      </c>
      <c r="AB200" s="20">
        <v>60568.443190287595</v>
      </c>
    </row>
    <row r="201" spans="1:28" s="14" customFormat="1" ht="15" customHeight="1">
      <c r="A201" s="29"/>
      <c r="B201" s="28">
        <v>36</v>
      </c>
      <c r="C201" s="20">
        <v>31983.836000000007</v>
      </c>
      <c r="D201" s="20">
        <v>32742.572924860127</v>
      </c>
      <c r="E201" s="20">
        <v>33540.345895176928</v>
      </c>
      <c r="F201" s="20">
        <v>34312.53453942504</v>
      </c>
      <c r="G201" s="20">
        <v>35033.918110553583</v>
      </c>
      <c r="H201" s="20">
        <v>35677.733946359578</v>
      </c>
      <c r="I201" s="20">
        <v>36281.299602288513</v>
      </c>
      <c r="J201" s="20">
        <v>36892.224437737321</v>
      </c>
      <c r="K201" s="20">
        <v>37533.006146207495</v>
      </c>
      <c r="L201" s="20">
        <v>38194.580488608204</v>
      </c>
      <c r="M201" s="20">
        <v>38877.050800174933</v>
      </c>
      <c r="N201" s="20">
        <v>39628.170597057193</v>
      </c>
      <c r="O201" s="20">
        <v>40155.020551905815</v>
      </c>
      <c r="P201" s="20">
        <v>40660.043344933256</v>
      </c>
      <c r="Q201" s="20">
        <v>41675.932076567886</v>
      </c>
      <c r="R201" s="20">
        <v>43350.329041077894</v>
      </c>
      <c r="S201" s="20">
        <v>45484.592705758529</v>
      </c>
      <c r="T201" s="20">
        <v>47847.103645709671</v>
      </c>
      <c r="U201" s="20">
        <v>50112.387155870179</v>
      </c>
      <c r="V201" s="20">
        <v>52096.742624560982</v>
      </c>
      <c r="W201" s="20">
        <v>53638.721251942516</v>
      </c>
      <c r="X201" s="20">
        <v>54821.044826230493</v>
      </c>
      <c r="Y201" s="20">
        <v>56129.355448117058</v>
      </c>
      <c r="Z201" s="20">
        <v>57615.386740740447</v>
      </c>
      <c r="AA201" s="20">
        <v>58846.361991163983</v>
      </c>
      <c r="AB201" s="20">
        <v>59774.197173787958</v>
      </c>
    </row>
    <row r="202" spans="1:28" s="14" customFormat="1" ht="15" customHeight="1">
      <c r="A202" s="29"/>
      <c r="B202" s="28">
        <v>37</v>
      </c>
      <c r="C202" s="20">
        <v>31231.398000000001</v>
      </c>
      <c r="D202" s="20">
        <v>31894.439218294658</v>
      </c>
      <c r="E202" s="20">
        <v>32645.013162694217</v>
      </c>
      <c r="F202" s="20">
        <v>33435.147455579623</v>
      </c>
      <c r="G202" s="20">
        <v>34200.445790235994</v>
      </c>
      <c r="H202" s="20">
        <v>34915.821654734704</v>
      </c>
      <c r="I202" s="20">
        <v>35554.550855944748</v>
      </c>
      <c r="J202" s="20">
        <v>36153.7519536326</v>
      </c>
      <c r="K202" s="20">
        <v>36761.04747551644</v>
      </c>
      <c r="L202" s="20">
        <v>37398.670442908813</v>
      </c>
      <c r="M202" s="20">
        <v>38058.063264422519</v>
      </c>
      <c r="N202" s="20">
        <v>38739.289812578209</v>
      </c>
      <c r="O202" s="20">
        <v>39489.51176226831</v>
      </c>
      <c r="P202" s="20">
        <v>40016.780618471013</v>
      </c>
      <c r="Q202" s="20">
        <v>40522.896389058224</v>
      </c>
      <c r="R202" s="20">
        <v>41539.123125198857</v>
      </c>
      <c r="S202" s="20">
        <v>43212.74203731263</v>
      </c>
      <c r="T202" s="20">
        <v>45345.810924552294</v>
      </c>
      <c r="U202" s="20">
        <v>47707.320203934469</v>
      </c>
      <c r="V202" s="20">
        <v>49972.654028799814</v>
      </c>
      <c r="W202" s="20">
        <v>51958.523806050987</v>
      </c>
      <c r="X202" s="20">
        <v>53503.918050847802</v>
      </c>
      <c r="Y202" s="20">
        <v>54691.192781133839</v>
      </c>
      <c r="Z202" s="20">
        <v>56004.851589484198</v>
      </c>
      <c r="AA202" s="20">
        <v>57496.471300384896</v>
      </c>
      <c r="AB202" s="20">
        <v>58734.377333615572</v>
      </c>
    </row>
    <row r="203" spans="1:28" s="14" customFormat="1" ht="15" customHeight="1">
      <c r="A203" s="29"/>
      <c r="B203" s="28">
        <v>38</v>
      </c>
      <c r="C203" s="20">
        <v>30605.755999999998</v>
      </c>
      <c r="D203" s="20">
        <v>31140.845034372076</v>
      </c>
      <c r="E203" s="20">
        <v>31795.954358024581</v>
      </c>
      <c r="F203" s="20">
        <v>32538.927595336183</v>
      </c>
      <c r="G203" s="20">
        <v>33321.976526926315</v>
      </c>
      <c r="H203" s="20">
        <v>34080.992466559677</v>
      </c>
      <c r="I203" s="20">
        <v>34790.929808711589</v>
      </c>
      <c r="J203" s="20">
        <v>35425.080305208889</v>
      </c>
      <c r="K203" s="20">
        <v>36020.596102005402</v>
      </c>
      <c r="L203" s="20">
        <v>36624.74356904978</v>
      </c>
      <c r="M203" s="20">
        <v>37260.166068812505</v>
      </c>
      <c r="N203" s="20">
        <v>37918.297912333423</v>
      </c>
      <c r="O203" s="20">
        <v>38598.741049199925</v>
      </c>
      <c r="P203" s="20">
        <v>39348.649297721255</v>
      </c>
      <c r="Q203" s="20">
        <v>39876.891026811849</v>
      </c>
      <c r="R203" s="20">
        <v>40384.678942360188</v>
      </c>
      <c r="S203" s="20">
        <v>41401.746061457459</v>
      </c>
      <c r="T203" s="20">
        <v>43075.128532794872</v>
      </c>
      <c r="U203" s="20">
        <v>45207.465321119947</v>
      </c>
      <c r="V203" s="20">
        <v>47568.430900250067</v>
      </c>
      <c r="W203" s="20">
        <v>49834.252995905088</v>
      </c>
      <c r="X203" s="20">
        <v>51822.180645950684</v>
      </c>
      <c r="Y203" s="20">
        <v>53371.457623583607</v>
      </c>
      <c r="Z203" s="20">
        <v>54564.206415432454</v>
      </c>
      <c r="AA203" s="20">
        <v>55883.681772672127</v>
      </c>
      <c r="AB203" s="20">
        <v>57381.477266901209</v>
      </c>
    </row>
    <row r="204" spans="1:28" s="14" customFormat="1" ht="15" customHeight="1">
      <c r="A204" s="29"/>
      <c r="B204" s="28">
        <v>39</v>
      </c>
      <c r="C204" s="20">
        <v>30063.040999999997</v>
      </c>
      <c r="D204" s="20">
        <v>30512.782555255271</v>
      </c>
      <c r="E204" s="20">
        <v>31040.323279587694</v>
      </c>
      <c r="F204" s="20">
        <v>31688.062367124669</v>
      </c>
      <c r="G204" s="20">
        <v>32423.98370207379</v>
      </c>
      <c r="H204" s="20">
        <v>33200.547540402258</v>
      </c>
      <c r="I204" s="20">
        <v>33953.842322365024</v>
      </c>
      <c r="J204" s="20">
        <v>34658.841527302844</v>
      </c>
      <c r="K204" s="20">
        <v>35289.088238111857</v>
      </c>
      <c r="L204" s="20">
        <v>35881.399344941325</v>
      </c>
      <c r="M204" s="20">
        <v>36483.363004761013</v>
      </c>
      <c r="N204" s="20">
        <v>37117.512730576127</v>
      </c>
      <c r="O204" s="20">
        <v>37774.842451258148</v>
      </c>
      <c r="P204" s="20">
        <v>38455.086455680583</v>
      </c>
      <c r="Q204" s="20">
        <v>39205.220349028641</v>
      </c>
      <c r="R204" s="20">
        <v>39735.013980170072</v>
      </c>
      <c r="S204" s="20">
        <v>40245.002658000092</v>
      </c>
      <c r="T204" s="20">
        <v>41263.473064406324</v>
      </c>
      <c r="U204" s="20">
        <v>42937.079982884265</v>
      </c>
      <c r="V204" s="20">
        <v>45069.120781016813</v>
      </c>
      <c r="W204" s="20">
        <v>47429.936962268162</v>
      </c>
      <c r="X204" s="20">
        <v>49696.741678771265</v>
      </c>
      <c r="Y204" s="20">
        <v>51687.144289418946</v>
      </c>
      <c r="Z204" s="20">
        <v>53240.789649241771</v>
      </c>
      <c r="AA204" s="20">
        <v>54439.477567923823</v>
      </c>
      <c r="AB204" s="20">
        <v>55765.35354128843</v>
      </c>
    </row>
    <row r="205" spans="1:28" s="25" customFormat="1" ht="15" customHeight="1">
      <c r="A205" s="29"/>
      <c r="B205" s="32"/>
      <c r="C205" s="71"/>
      <c r="D205" s="71"/>
      <c r="E205" s="71"/>
      <c r="F205" s="71"/>
      <c r="G205" s="71"/>
      <c r="H205" s="71"/>
      <c r="I205" s="71"/>
      <c r="J205" s="71"/>
      <c r="K205" s="71"/>
      <c r="L205" s="71"/>
      <c r="M205" s="71"/>
      <c r="N205" s="71"/>
      <c r="O205" s="71"/>
      <c r="P205" s="71"/>
      <c r="Q205" s="71"/>
      <c r="R205" s="71"/>
      <c r="S205" s="71"/>
      <c r="T205" s="71"/>
      <c r="U205" s="71"/>
      <c r="V205" s="71"/>
      <c r="W205" s="71"/>
      <c r="X205" s="71"/>
      <c r="Y205" s="71"/>
      <c r="Z205" s="71"/>
      <c r="AA205" s="71"/>
      <c r="AB205" s="71"/>
    </row>
    <row r="206" spans="1:28" s="25" customFormat="1" ht="15" customHeight="1">
      <c r="A206" s="29"/>
      <c r="B206" s="23" t="s">
        <v>4</v>
      </c>
      <c r="C206" s="71">
        <v>140994</v>
      </c>
      <c r="D206" s="71">
        <v>143912.04178060833</v>
      </c>
      <c r="E206" s="71">
        <v>146462.69214343521</v>
      </c>
      <c r="F206" s="71">
        <v>148836.82900391897</v>
      </c>
      <c r="G206" s="71">
        <v>151287.5328435945</v>
      </c>
      <c r="H206" s="71">
        <v>153994.5325127223</v>
      </c>
      <c r="I206" s="71">
        <v>157051.69281153765</v>
      </c>
      <c r="J206" s="71">
        <v>160415.38470030847</v>
      </c>
      <c r="K206" s="71">
        <v>163960.75773223973</v>
      </c>
      <c r="L206" s="71">
        <v>167495.21018921371</v>
      </c>
      <c r="M206" s="71">
        <v>170896.08710668518</v>
      </c>
      <c r="N206" s="71">
        <v>174134.51301702316</v>
      </c>
      <c r="O206" s="71">
        <v>177265.34408896265</v>
      </c>
      <c r="P206" s="71">
        <v>180358.98465659906</v>
      </c>
      <c r="Q206" s="71">
        <v>183511.04464364742</v>
      </c>
      <c r="R206" s="71">
        <v>186827.74891028408</v>
      </c>
      <c r="S206" s="71">
        <v>190079.01159333222</v>
      </c>
      <c r="T206" s="71">
        <v>193214.09933741571</v>
      </c>
      <c r="U206" s="71">
        <v>196717.48488274339</v>
      </c>
      <c r="V206" s="71">
        <v>201218.81486394233</v>
      </c>
      <c r="W206" s="71">
        <v>207103.9363449254</v>
      </c>
      <c r="X206" s="71">
        <v>214812.974748965</v>
      </c>
      <c r="Y206" s="71">
        <v>224265.9248111535</v>
      </c>
      <c r="Z206" s="71">
        <v>234683.59567114862</v>
      </c>
      <c r="AA206" s="71">
        <v>244984.67330117649</v>
      </c>
      <c r="AB206" s="71">
        <v>254366.01458348587</v>
      </c>
    </row>
    <row r="207" spans="1:28" s="14" customFormat="1" ht="15" customHeight="1">
      <c r="A207" s="57"/>
      <c r="B207" s="37"/>
      <c r="C207" s="72"/>
      <c r="D207" s="72"/>
      <c r="E207" s="72"/>
      <c r="F207" s="72"/>
      <c r="G207" s="72"/>
      <c r="H207" s="72"/>
      <c r="I207" s="72"/>
      <c r="J207" s="72"/>
      <c r="K207" s="72"/>
      <c r="L207" s="72"/>
      <c r="M207" s="72"/>
      <c r="N207" s="72"/>
      <c r="O207" s="72"/>
      <c r="P207" s="72"/>
      <c r="Q207" s="72"/>
      <c r="R207" s="72"/>
      <c r="S207" s="72"/>
      <c r="T207" s="72"/>
      <c r="U207" s="72"/>
      <c r="V207" s="72"/>
      <c r="W207" s="72"/>
      <c r="X207" s="72"/>
      <c r="Y207" s="72"/>
      <c r="Z207" s="72"/>
      <c r="AA207" s="72"/>
      <c r="AB207" s="72"/>
    </row>
    <row r="208" spans="1:28" s="14" customFormat="1" ht="15" customHeight="1">
      <c r="A208" s="29"/>
      <c r="B208" s="28">
        <v>40</v>
      </c>
      <c r="C208" s="20">
        <v>29545.137000000002</v>
      </c>
      <c r="D208" s="20">
        <v>29968.173300724331</v>
      </c>
      <c r="E208" s="20">
        <v>30411.302128706677</v>
      </c>
      <c r="F208" s="20">
        <v>30932.461943014827</v>
      </c>
      <c r="G208" s="20">
        <v>31573.921250218409</v>
      </c>
      <c r="H208" s="20">
        <v>32303.847162903898</v>
      </c>
      <c r="I208" s="20">
        <v>33074.852942567828</v>
      </c>
      <c r="J208" s="20">
        <v>33823.250689932473</v>
      </c>
      <c r="K208" s="20">
        <v>34524.201795160494</v>
      </c>
      <c r="L208" s="20">
        <v>35151.194572442902</v>
      </c>
      <c r="M208" s="20">
        <v>35741.263186617289</v>
      </c>
      <c r="N208" s="20">
        <v>36341.779621546557</v>
      </c>
      <c r="O208" s="20">
        <v>36974.880084395889</v>
      </c>
      <c r="P208" s="20">
        <v>37631.682330022893</v>
      </c>
      <c r="Q208" s="20">
        <v>38311.881717791846</v>
      </c>
      <c r="R208" s="20">
        <v>39062.343312731551</v>
      </c>
      <c r="S208" s="20">
        <v>39593.685425130279</v>
      </c>
      <c r="T208" s="20">
        <v>40105.875582547946</v>
      </c>
      <c r="U208" s="20">
        <v>41125.569357092172</v>
      </c>
      <c r="V208" s="20">
        <v>42799.088662711998</v>
      </c>
      <c r="W208" s="20">
        <v>44930.401800647647</v>
      </c>
      <c r="X208" s="20">
        <v>47290.621938816832</v>
      </c>
      <c r="Y208" s="20">
        <v>49557.800657401487</v>
      </c>
      <c r="Z208" s="20">
        <v>51550.074002373294</v>
      </c>
      <c r="AA208" s="20">
        <v>53107.397914359091</v>
      </c>
      <c r="AB208" s="20">
        <v>54311.42054395382</v>
      </c>
    </row>
    <row r="209" spans="1:28" s="14" customFormat="1" ht="15" customHeight="1">
      <c r="A209" s="29"/>
      <c r="B209" s="28">
        <v>41</v>
      </c>
      <c r="C209" s="20">
        <v>28975.939999999995</v>
      </c>
      <c r="D209" s="20">
        <v>29447.511687754126</v>
      </c>
      <c r="E209" s="20">
        <v>29864.652085623849</v>
      </c>
      <c r="F209" s="20">
        <v>30302.259129146598</v>
      </c>
      <c r="G209" s="20">
        <v>30818.076031532255</v>
      </c>
      <c r="H209" s="20">
        <v>31454.232352603052</v>
      </c>
      <c r="I209" s="20">
        <v>32178.999549587279</v>
      </c>
      <c r="J209" s="20">
        <v>32945.21878344049</v>
      </c>
      <c r="K209" s="20">
        <v>33689.488462828784</v>
      </c>
      <c r="L209" s="20">
        <v>34386.977248964889</v>
      </c>
      <c r="M209" s="20">
        <v>35011.495142753411</v>
      </c>
      <c r="N209" s="20">
        <v>35599.872970424098</v>
      </c>
      <c r="O209" s="20">
        <v>36199.133484150472</v>
      </c>
      <c r="P209" s="20">
        <v>36831.38640681078</v>
      </c>
      <c r="Q209" s="20">
        <v>37487.738447033786</v>
      </c>
      <c r="R209" s="20">
        <v>38167.93035958078</v>
      </c>
      <c r="S209" s="20">
        <v>38918.618153923147</v>
      </c>
      <c r="T209" s="20">
        <v>39451.442867617283</v>
      </c>
      <c r="U209" s="20">
        <v>39965.627565739895</v>
      </c>
      <c r="V209" s="20">
        <v>40986.207177075354</v>
      </c>
      <c r="W209" s="20">
        <v>42659.177436461316</v>
      </c>
      <c r="X209" s="20">
        <v>44789.218604122812</v>
      </c>
      <c r="Y209" s="20">
        <v>47148.115864123785</v>
      </c>
      <c r="Z209" s="20">
        <v>49414.948022345969</v>
      </c>
      <c r="AA209" s="20">
        <v>51408.254499546703</v>
      </c>
      <c r="AB209" s="20">
        <v>52968.528531628035</v>
      </c>
    </row>
    <row r="210" spans="1:28" s="14" customFormat="1" ht="15" customHeight="1">
      <c r="A210" s="29"/>
      <c r="B210" s="28">
        <v>42</v>
      </c>
      <c r="C210" s="20">
        <v>28316.333999999999</v>
      </c>
      <c r="D210" s="20">
        <v>28873.450486391368</v>
      </c>
      <c r="E210" s="20">
        <v>29338.833757664612</v>
      </c>
      <c r="F210" s="20">
        <v>29750.494180710844</v>
      </c>
      <c r="G210" s="20">
        <v>30183.028719587455</v>
      </c>
      <c r="H210" s="20">
        <v>30693.952720349796</v>
      </c>
      <c r="I210" s="20">
        <v>31325.188869388938</v>
      </c>
      <c r="J210" s="20">
        <v>32045.192326655571</v>
      </c>
      <c r="K210" s="20">
        <v>32807.049645234358</v>
      </c>
      <c r="L210" s="20">
        <v>33547.537939534108</v>
      </c>
      <c r="M210" s="20">
        <v>34242.158844247773</v>
      </c>
      <c r="N210" s="20">
        <v>34864.759173277605</v>
      </c>
      <c r="O210" s="20">
        <v>35451.83462319609</v>
      </c>
      <c r="P210" s="20">
        <v>36050.275073343262</v>
      </c>
      <c r="Q210" s="20">
        <v>36682.063898298635</v>
      </c>
      <c r="R210" s="20">
        <v>37338.386509180127</v>
      </c>
      <c r="S210" s="20">
        <v>38018.927516473268</v>
      </c>
      <c r="T210" s="20">
        <v>38770.273857148532</v>
      </c>
      <c r="U210" s="20">
        <v>39304.968034689417</v>
      </c>
      <c r="V210" s="20">
        <v>39821.543122244278</v>
      </c>
      <c r="W210" s="20">
        <v>40843.365265699533</v>
      </c>
      <c r="X210" s="20">
        <v>42516.074181652439</v>
      </c>
      <c r="Y210" s="20">
        <v>44645.000956431009</v>
      </c>
      <c r="Z210" s="20">
        <v>47002.77144533315</v>
      </c>
      <c r="AA210" s="20">
        <v>49269.377234987674</v>
      </c>
      <c r="AB210" s="20">
        <v>51264.015771134844</v>
      </c>
    </row>
    <row r="211" spans="1:28" s="14" customFormat="1" ht="15" customHeight="1">
      <c r="A211" s="29"/>
      <c r="B211" s="28">
        <v>43</v>
      </c>
      <c r="C211" s="20">
        <v>27526.699999999997</v>
      </c>
      <c r="D211" s="20">
        <v>28208.759585584085</v>
      </c>
      <c r="E211" s="20">
        <v>28759.178784082702</v>
      </c>
      <c r="F211" s="20">
        <v>29218.780342482263</v>
      </c>
      <c r="G211" s="20">
        <v>29625.41309891775</v>
      </c>
      <c r="H211" s="20">
        <v>30053.336637001124</v>
      </c>
      <c r="I211" s="20">
        <v>30559.765522600421</v>
      </c>
      <c r="J211" s="20">
        <v>31186.483655966884</v>
      </c>
      <c r="K211" s="20">
        <v>31902.146342763288</v>
      </c>
      <c r="L211" s="20">
        <v>32659.975677164115</v>
      </c>
      <c r="M211" s="20">
        <v>33397.267229773963</v>
      </c>
      <c r="N211" s="20">
        <v>34089.567052761537</v>
      </c>
      <c r="O211" s="20">
        <v>34710.627010991731</v>
      </c>
      <c r="P211" s="20">
        <v>35296.83276499388</v>
      </c>
      <c r="Q211" s="20">
        <v>35894.836677137282</v>
      </c>
      <c r="R211" s="20">
        <v>36526.579738886387</v>
      </c>
      <c r="S211" s="20">
        <v>37183.225657161398</v>
      </c>
      <c r="T211" s="20">
        <v>37864.551153884764</v>
      </c>
      <c r="U211" s="20">
        <v>38616.903747991637</v>
      </c>
      <c r="V211" s="20">
        <v>39153.856890856587</v>
      </c>
      <c r="W211" s="20">
        <v>39673.245372335674</v>
      </c>
      <c r="X211" s="20">
        <v>40696.672773895443</v>
      </c>
      <c r="Y211" s="20">
        <v>42369.311006260512</v>
      </c>
      <c r="Z211" s="20">
        <v>44497.310740292342</v>
      </c>
      <c r="AA211" s="20">
        <v>46854.019300588996</v>
      </c>
      <c r="AB211" s="20">
        <v>49120.619188923243</v>
      </c>
    </row>
    <row r="212" spans="1:28" s="14" customFormat="1" ht="15" customHeight="1">
      <c r="A212" s="29"/>
      <c r="B212" s="28">
        <v>44</v>
      </c>
      <c r="C212" s="20">
        <v>26629.888999999999</v>
      </c>
      <c r="D212" s="20">
        <v>27414.146720154418</v>
      </c>
      <c r="E212" s="20">
        <v>28088.725387357361</v>
      </c>
      <c r="F212" s="20">
        <v>28632.833408564431</v>
      </c>
      <c r="G212" s="20">
        <v>29087.093743338617</v>
      </c>
      <c r="H212" s="20">
        <v>29489.163639864448</v>
      </c>
      <c r="I212" s="20">
        <v>29912.885927393192</v>
      </c>
      <c r="J212" s="20">
        <v>30415.239244313037</v>
      </c>
      <c r="K212" s="20">
        <v>31037.871486252774</v>
      </c>
      <c r="L212" s="20">
        <v>31749.524751107674</v>
      </c>
      <c r="M212" s="20">
        <v>32503.902703292755</v>
      </c>
      <c r="N212" s="20">
        <v>33238.534199013346</v>
      </c>
      <c r="O212" s="20">
        <v>33928.868886228491</v>
      </c>
      <c r="P212" s="20">
        <v>34548.808081428251</v>
      </c>
      <c r="Q212" s="20">
        <v>35134.523903385889</v>
      </c>
      <c r="R212" s="20">
        <v>35732.508989905255</v>
      </c>
      <c r="S212" s="20">
        <v>36364.554840644108</v>
      </c>
      <c r="T212" s="20">
        <v>37021.955876217202</v>
      </c>
      <c r="U212" s="20">
        <v>37704.416177230261</v>
      </c>
      <c r="V212" s="20">
        <v>38458.119011054136</v>
      </c>
      <c r="W212" s="20">
        <v>38997.746469781239</v>
      </c>
      <c r="X212" s="20">
        <v>39520.387250477499</v>
      </c>
      <c r="Y212" s="20">
        <v>40545.696326936719</v>
      </c>
      <c r="Z212" s="20">
        <v>42218.491460803874</v>
      </c>
      <c r="AA212" s="20">
        <v>44345.624351694016</v>
      </c>
      <c r="AB212" s="20">
        <v>46701.430547845921</v>
      </c>
    </row>
    <row r="213" spans="1:28" s="25" customFormat="1" ht="15" customHeight="1">
      <c r="A213" s="29"/>
      <c r="B213" s="32"/>
      <c r="C213" s="71"/>
      <c r="D213" s="71"/>
      <c r="E213" s="71"/>
      <c r="F213" s="71"/>
      <c r="G213" s="71"/>
      <c r="H213" s="71"/>
      <c r="I213" s="71"/>
      <c r="J213" s="71"/>
      <c r="K213" s="71"/>
      <c r="L213" s="71"/>
      <c r="M213" s="71"/>
      <c r="N213" s="71"/>
      <c r="O213" s="71"/>
      <c r="P213" s="71"/>
      <c r="Q213" s="71"/>
      <c r="R213" s="71"/>
      <c r="S213" s="71"/>
      <c r="T213" s="71"/>
      <c r="U213" s="71"/>
      <c r="V213" s="71"/>
      <c r="W213" s="71"/>
      <c r="X213" s="71"/>
      <c r="Y213" s="71"/>
      <c r="Z213" s="71"/>
      <c r="AA213" s="71"/>
      <c r="AB213" s="71"/>
    </row>
    <row r="214" spans="1:28" s="25" customFormat="1" ht="15" customHeight="1">
      <c r="A214" s="29"/>
      <c r="B214" s="23" t="s">
        <v>5</v>
      </c>
      <c r="C214" s="71">
        <v>118389</v>
      </c>
      <c r="D214" s="71">
        <v>122938.74778704927</v>
      </c>
      <c r="E214" s="71">
        <v>127141.53854122419</v>
      </c>
      <c r="F214" s="71">
        <v>130982.23577943459</v>
      </c>
      <c r="G214" s="71">
        <v>134470.14624918243</v>
      </c>
      <c r="H214" s="71">
        <v>137629.41177625401</v>
      </c>
      <c r="I214" s="71">
        <v>140415.26604039117</v>
      </c>
      <c r="J214" s="71">
        <v>142854.66230990819</v>
      </c>
      <c r="K214" s="71">
        <v>145134.06197114498</v>
      </c>
      <c r="L214" s="71">
        <v>147499.46915339815</v>
      </c>
      <c r="M214" s="71">
        <v>150127.07704093659</v>
      </c>
      <c r="N214" s="71">
        <v>153109.34485173802</v>
      </c>
      <c r="O214" s="71">
        <v>156403.16836936853</v>
      </c>
      <c r="P214" s="71">
        <v>159886.41121338709</v>
      </c>
      <c r="Q214" s="71">
        <v>163371.33729273122</v>
      </c>
      <c r="R214" s="71">
        <v>166737.23078612032</v>
      </c>
      <c r="S214" s="71">
        <v>169955.17259852536</v>
      </c>
      <c r="T214" s="71">
        <v>173079.16764753443</v>
      </c>
      <c r="U214" s="71">
        <v>176177.77268376941</v>
      </c>
      <c r="V214" s="71">
        <v>179344.28040619724</v>
      </c>
      <c r="W214" s="71">
        <v>182682.50724413828</v>
      </c>
      <c r="X214" s="71">
        <v>185966.96274208062</v>
      </c>
      <c r="Y214" s="71">
        <v>189147.3661087754</v>
      </c>
      <c r="Z214" s="71">
        <v>192700.45372698578</v>
      </c>
      <c r="AA214" s="71">
        <v>197245.22511177318</v>
      </c>
      <c r="AB214" s="71">
        <v>203161.67890806508</v>
      </c>
    </row>
    <row r="215" spans="1:28" s="14" customFormat="1" ht="15" customHeight="1">
      <c r="A215" s="29"/>
      <c r="B215" s="37"/>
      <c r="C215" s="72"/>
      <c r="D215" s="72"/>
      <c r="E215" s="72"/>
      <c r="F215" s="72"/>
      <c r="G215" s="72"/>
      <c r="H215" s="72"/>
      <c r="I215" s="72"/>
      <c r="J215" s="72"/>
      <c r="K215" s="72"/>
      <c r="L215" s="72"/>
      <c r="M215" s="72"/>
      <c r="N215" s="72"/>
      <c r="O215" s="72"/>
      <c r="P215" s="72"/>
      <c r="Q215" s="72"/>
      <c r="R215" s="72"/>
      <c r="S215" s="72"/>
      <c r="T215" s="72"/>
      <c r="U215" s="72"/>
      <c r="V215" s="72"/>
      <c r="W215" s="72"/>
      <c r="X215" s="72"/>
      <c r="Y215" s="72"/>
      <c r="Z215" s="72"/>
      <c r="AA215" s="72"/>
      <c r="AB215" s="72"/>
    </row>
    <row r="216" spans="1:28" s="14" customFormat="1" ht="15" customHeight="1">
      <c r="A216" s="29"/>
      <c r="B216" s="28">
        <v>45</v>
      </c>
      <c r="C216" s="20">
        <v>25727.831499999997</v>
      </c>
      <c r="D216" s="20">
        <v>26507.998393813505</v>
      </c>
      <c r="E216" s="20">
        <v>27285.051241397301</v>
      </c>
      <c r="F216" s="20">
        <v>27953.485413509738</v>
      </c>
      <c r="G216" s="20">
        <v>28492.602714369212</v>
      </c>
      <c r="H216" s="20">
        <v>28942.803298665429</v>
      </c>
      <c r="I216" s="20">
        <v>29341.486016458784</v>
      </c>
      <c r="J216" s="20">
        <v>29762.107470498049</v>
      </c>
      <c r="K216" s="20">
        <v>30261.457236981598</v>
      </c>
      <c r="L216" s="20">
        <v>30880.867443355892</v>
      </c>
      <c r="M216" s="20">
        <v>31589.548108188861</v>
      </c>
      <c r="N216" s="20">
        <v>32341.398968462643</v>
      </c>
      <c r="O216" s="20">
        <v>33074.018718076935</v>
      </c>
      <c r="P216" s="20">
        <v>33763.010914302053</v>
      </c>
      <c r="Q216" s="20">
        <v>34382.363357098431</v>
      </c>
      <c r="R216" s="20">
        <v>34968.082723273277</v>
      </c>
      <c r="S216" s="20">
        <v>35566.406910777885</v>
      </c>
      <c r="T216" s="20">
        <v>36199.111834980213</v>
      </c>
      <c r="U216" s="20">
        <v>36857.473053044232</v>
      </c>
      <c r="V216" s="20">
        <v>37541.201697050565</v>
      </c>
      <c r="W216" s="20">
        <v>38296.317575504778</v>
      </c>
      <c r="X216" s="20">
        <v>38838.691226771421</v>
      </c>
      <c r="Y216" s="20">
        <v>39364.493449435824</v>
      </c>
      <c r="Z216" s="20">
        <v>40391.484874973154</v>
      </c>
      <c r="AA216" s="20">
        <v>42063.949677320394</v>
      </c>
      <c r="AB216" s="20">
        <v>44189.703198897136</v>
      </c>
    </row>
    <row r="217" spans="1:28" s="14" customFormat="1" ht="15" customHeight="1">
      <c r="A217" s="29"/>
      <c r="B217" s="28">
        <v>46</v>
      </c>
      <c r="C217" s="20">
        <v>24817.966</v>
      </c>
      <c r="D217" s="20">
        <v>25596.358537153996</v>
      </c>
      <c r="E217" s="20">
        <v>26370.109808814927</v>
      </c>
      <c r="F217" s="20">
        <v>27141.182692790637</v>
      </c>
      <c r="G217" s="20">
        <v>27804.659253647562</v>
      </c>
      <c r="H217" s="20">
        <v>28339.956555298009</v>
      </c>
      <c r="I217" s="20">
        <v>28787.181422854796</v>
      </c>
      <c r="J217" s="20">
        <v>29183.475496667248</v>
      </c>
      <c r="K217" s="20">
        <v>29602.028908180127</v>
      </c>
      <c r="L217" s="20">
        <v>30099.157510293673</v>
      </c>
      <c r="M217" s="20">
        <v>30716.326832466963</v>
      </c>
      <c r="N217" s="20">
        <v>31422.900131362298</v>
      </c>
      <c r="O217" s="20">
        <v>32172.768856021834</v>
      </c>
      <c r="P217" s="20">
        <v>32903.889538284806</v>
      </c>
      <c r="Q217" s="20">
        <v>33591.98745494114</v>
      </c>
      <c r="R217" s="20">
        <v>34211.140696691538</v>
      </c>
      <c r="S217" s="20">
        <v>34797.145192538839</v>
      </c>
      <c r="T217" s="20">
        <v>35396.080487276842</v>
      </c>
      <c r="U217" s="20">
        <v>36029.577398777205</v>
      </c>
      <c r="V217" s="20">
        <v>36688.955219407071</v>
      </c>
      <c r="W217" s="20">
        <v>37373.931515240518</v>
      </c>
      <c r="X217" s="20">
        <v>38130.423165107</v>
      </c>
      <c r="Y217" s="20">
        <v>38675.350477108455</v>
      </c>
      <c r="Z217" s="20">
        <v>39204.138372028501</v>
      </c>
      <c r="AA217" s="20">
        <v>40232.368542266646</v>
      </c>
      <c r="AB217" s="20">
        <v>41903.977571366275</v>
      </c>
    </row>
    <row r="218" spans="1:28" s="14" customFormat="1" ht="15" customHeight="1">
      <c r="A218" s="29"/>
      <c r="B218" s="28">
        <v>47</v>
      </c>
      <c r="C218" s="20">
        <v>23797.213000000007</v>
      </c>
      <c r="D218" s="20">
        <v>24681.213227096592</v>
      </c>
      <c r="E218" s="20">
        <v>25452.899241891148</v>
      </c>
      <c r="F218" s="20">
        <v>26220.397059395476</v>
      </c>
      <c r="G218" s="20">
        <v>26985.646970630089</v>
      </c>
      <c r="H218" s="20">
        <v>27644.387171658829</v>
      </c>
      <c r="I218" s="20">
        <v>28176.086414271187</v>
      </c>
      <c r="J218" s="20">
        <v>28620.550610973358</v>
      </c>
      <c r="K218" s="20">
        <v>29014.823365778542</v>
      </c>
      <c r="L218" s="20">
        <v>29431.483977191288</v>
      </c>
      <c r="M218" s="20">
        <v>29926.877157972616</v>
      </c>
      <c r="N218" s="20">
        <v>30542.233001186556</v>
      </c>
      <c r="O218" s="20">
        <v>31246.845258533529</v>
      </c>
      <c r="P218" s="20">
        <v>31994.912515900622</v>
      </c>
      <c r="Q218" s="20">
        <v>32724.730579672345</v>
      </c>
      <c r="R218" s="20">
        <v>33412.122708995536</v>
      </c>
      <c r="S218" s="20">
        <v>34031.256523693854</v>
      </c>
      <c r="T218" s="20">
        <v>34617.799265549293</v>
      </c>
      <c r="U218" s="20">
        <v>35217.547241859531</v>
      </c>
      <c r="V218" s="20">
        <v>35852.025657314247</v>
      </c>
      <c r="W218" s="20">
        <v>36512.605249138185</v>
      </c>
      <c r="X218" s="20">
        <v>37199.098125949793</v>
      </c>
      <c r="Y218" s="20">
        <v>37957.065802418481</v>
      </c>
      <c r="Z218" s="20">
        <v>38504.809481157543</v>
      </c>
      <c r="AA218" s="20">
        <v>39036.765800386529</v>
      </c>
      <c r="AB218" s="20">
        <v>40066.427404168047</v>
      </c>
    </row>
    <row r="219" spans="1:28" s="14" customFormat="1" ht="15" customHeight="1">
      <c r="A219" s="29"/>
      <c r="B219" s="28">
        <v>48</v>
      </c>
      <c r="C219" s="20">
        <v>22642.565999999999</v>
      </c>
      <c r="D219" s="20">
        <v>23655.766470411181</v>
      </c>
      <c r="E219" s="20">
        <v>24532.006684515898</v>
      </c>
      <c r="F219" s="20">
        <v>25297.130879050499</v>
      </c>
      <c r="G219" s="20">
        <v>26058.514845738355</v>
      </c>
      <c r="H219" s="20">
        <v>26818.116020394424</v>
      </c>
      <c r="I219" s="20">
        <v>27472.29129880666</v>
      </c>
      <c r="J219" s="20">
        <v>28000.572388133656</v>
      </c>
      <c r="K219" s="20">
        <v>28442.622951085734</v>
      </c>
      <c r="L219" s="20">
        <v>28835.047453924424</v>
      </c>
      <c r="M219" s="20">
        <v>29250.322521017075</v>
      </c>
      <c r="N219" s="20">
        <v>29744.438951816108</v>
      </c>
      <c r="O219" s="20">
        <v>30358.139127238934</v>
      </c>
      <c r="P219" s="20">
        <v>31060.967682230104</v>
      </c>
      <c r="Q219" s="20">
        <v>31807.408794938801</v>
      </c>
      <c r="R219" s="20">
        <v>32536.085150890656</v>
      </c>
      <c r="S219" s="20">
        <v>33222.916548144349</v>
      </c>
      <c r="T219" s="20">
        <v>33842.262536191134</v>
      </c>
      <c r="U219" s="20">
        <v>34429.535861484197</v>
      </c>
      <c r="V219" s="20">
        <v>35030.281367580232</v>
      </c>
      <c r="W219" s="20">
        <v>35665.919492328176</v>
      </c>
      <c r="X219" s="20">
        <v>36327.963355576074</v>
      </c>
      <c r="Y219" s="20">
        <v>37016.073138931199</v>
      </c>
      <c r="Z219" s="20">
        <v>37775.711731767144</v>
      </c>
      <c r="AA219" s="20">
        <v>38326.436681102212</v>
      </c>
      <c r="AB219" s="20">
        <v>38861.868101413194</v>
      </c>
    </row>
    <row r="220" spans="1:28" s="14" customFormat="1" ht="15" customHeight="1">
      <c r="A220" s="29"/>
      <c r="B220" s="28">
        <v>49</v>
      </c>
      <c r="C220" s="20">
        <v>21403.423500000001</v>
      </c>
      <c r="D220" s="20">
        <v>22497.411158573999</v>
      </c>
      <c r="E220" s="20">
        <v>23501.471564604919</v>
      </c>
      <c r="F220" s="20">
        <v>24370.039734688246</v>
      </c>
      <c r="G220" s="20">
        <v>25128.722464797222</v>
      </c>
      <c r="H220" s="20">
        <v>25884.148730237321</v>
      </c>
      <c r="I220" s="20">
        <v>26638.220887999738</v>
      </c>
      <c r="J220" s="20">
        <v>27287.956343635877</v>
      </c>
      <c r="K220" s="20">
        <v>27813.129509118975</v>
      </c>
      <c r="L220" s="20">
        <v>28252.912768632879</v>
      </c>
      <c r="M220" s="20">
        <v>28644.002421291087</v>
      </c>
      <c r="N220" s="20">
        <v>29058.373798910401</v>
      </c>
      <c r="O220" s="20">
        <v>29551.396409497298</v>
      </c>
      <c r="P220" s="20">
        <v>30163.630562669503</v>
      </c>
      <c r="Q220" s="20">
        <v>30864.847106080517</v>
      </c>
      <c r="R220" s="20">
        <v>31609.799506269304</v>
      </c>
      <c r="S220" s="20">
        <v>32337.447423370446</v>
      </c>
      <c r="T220" s="20">
        <v>33023.913523536961</v>
      </c>
      <c r="U220" s="20">
        <v>33643.639128604249</v>
      </c>
      <c r="V220" s="20">
        <v>34231.816464845127</v>
      </c>
      <c r="W220" s="20">
        <v>34833.733411926638</v>
      </c>
      <c r="X220" s="20">
        <v>35470.78686867634</v>
      </c>
      <c r="Y220" s="20">
        <v>36134.383240881456</v>
      </c>
      <c r="Z220" s="20">
        <v>36824.30926705942</v>
      </c>
      <c r="AA220" s="20">
        <v>37585.704410697406</v>
      </c>
      <c r="AB220" s="20">
        <v>38139.702632220433</v>
      </c>
    </row>
    <row r="221" spans="1:28" s="25" customFormat="1" ht="15" customHeight="1">
      <c r="A221" s="29"/>
      <c r="B221" s="32"/>
      <c r="C221" s="71"/>
      <c r="D221" s="71"/>
      <c r="E221" s="71"/>
      <c r="F221" s="71"/>
      <c r="G221" s="71"/>
      <c r="H221" s="71"/>
      <c r="I221" s="71"/>
      <c r="J221" s="71"/>
      <c r="K221" s="71"/>
      <c r="L221" s="71"/>
      <c r="M221" s="71"/>
      <c r="N221" s="71"/>
      <c r="O221" s="71"/>
      <c r="P221" s="71"/>
      <c r="Q221" s="71"/>
      <c r="R221" s="71"/>
      <c r="S221" s="71"/>
      <c r="T221" s="71"/>
      <c r="U221" s="71"/>
      <c r="V221" s="71"/>
      <c r="W221" s="71"/>
      <c r="X221" s="71"/>
      <c r="Y221" s="71"/>
      <c r="Z221" s="71"/>
      <c r="AA221" s="71"/>
      <c r="AB221" s="71"/>
    </row>
    <row r="222" spans="1:28" s="25" customFormat="1" ht="15" customHeight="1">
      <c r="A222" s="29"/>
      <c r="B222" s="23" t="s">
        <v>11</v>
      </c>
      <c r="C222" s="71">
        <v>89908</v>
      </c>
      <c r="D222" s="71">
        <v>94349.001326336118</v>
      </c>
      <c r="E222" s="71">
        <v>99276.520091974249</v>
      </c>
      <c r="F222" s="71">
        <v>104442.75337250736</v>
      </c>
      <c r="G222" s="71">
        <v>109512.61092238886</v>
      </c>
      <c r="H222" s="71">
        <v>114243.75563628979</v>
      </c>
      <c r="I222" s="71">
        <v>118595.29195029271</v>
      </c>
      <c r="J222" s="71">
        <v>122624.62719858144</v>
      </c>
      <c r="K222" s="71">
        <v>126316.94511494998</v>
      </c>
      <c r="L222" s="71">
        <v>129678.93501986911</v>
      </c>
      <c r="M222" s="71">
        <v>132733.82262418451</v>
      </c>
      <c r="N222" s="71">
        <v>135439.43279674227</v>
      </c>
      <c r="O222" s="71">
        <v>137822.38536480456</v>
      </c>
      <c r="P222" s="71">
        <v>140062.23059201596</v>
      </c>
      <c r="Q222" s="71">
        <v>142397.19662730332</v>
      </c>
      <c r="R222" s="71">
        <v>144995.94823016628</v>
      </c>
      <c r="S222" s="71">
        <v>147946.19064529752</v>
      </c>
      <c r="T222" s="71">
        <v>151206.222056297</v>
      </c>
      <c r="U222" s="71">
        <v>154657.65942069533</v>
      </c>
      <c r="V222" s="71">
        <v>158118.70839707399</v>
      </c>
      <c r="W222" s="71">
        <v>161472.74222184077</v>
      </c>
      <c r="X222" s="71">
        <v>164692.8231162497</v>
      </c>
      <c r="Y222" s="71">
        <v>167830.7282162201</v>
      </c>
      <c r="Z222" s="71">
        <v>170953.30287553533</v>
      </c>
      <c r="AA222" s="71">
        <v>174150.48138736919</v>
      </c>
      <c r="AB222" s="71">
        <v>177523.65818390608</v>
      </c>
    </row>
    <row r="223" spans="1:28" s="14" customFormat="1" ht="15" customHeight="1">
      <c r="A223" s="29"/>
      <c r="B223" s="37"/>
      <c r="C223" s="72"/>
      <c r="D223" s="72"/>
      <c r="E223" s="72"/>
      <c r="F223" s="72"/>
      <c r="G223" s="72"/>
      <c r="H223" s="72"/>
      <c r="I223" s="72"/>
      <c r="J223" s="72"/>
      <c r="K223" s="72"/>
      <c r="L223" s="72"/>
      <c r="M223" s="72"/>
      <c r="N223" s="72"/>
      <c r="O223" s="72"/>
      <c r="P223" s="72"/>
      <c r="Q223" s="72"/>
      <c r="R223" s="72"/>
      <c r="S223" s="72"/>
      <c r="T223" s="72"/>
      <c r="U223" s="72"/>
      <c r="V223" s="72"/>
      <c r="W223" s="72"/>
      <c r="X223" s="72"/>
      <c r="Y223" s="72"/>
      <c r="Z223" s="72"/>
      <c r="AA223" s="72"/>
      <c r="AB223" s="72"/>
    </row>
    <row r="224" spans="1:28" s="14" customFormat="1" ht="15" customHeight="1">
      <c r="A224" s="29"/>
      <c r="B224" s="28">
        <v>50</v>
      </c>
      <c r="C224" s="20">
        <v>20114.5383</v>
      </c>
      <c r="D224" s="20">
        <v>21256.138482655391</v>
      </c>
      <c r="E224" s="20">
        <v>22339.869677011109</v>
      </c>
      <c r="F224" s="20">
        <v>23334.871639033721</v>
      </c>
      <c r="G224" s="20">
        <v>24195.885140431907</v>
      </c>
      <c r="H224" s="20">
        <v>24948.303176658912</v>
      </c>
      <c r="I224" s="20">
        <v>25697.894764563353</v>
      </c>
      <c r="J224" s="20">
        <v>26446.521158510684</v>
      </c>
      <c r="K224" s="20">
        <v>27092.096691617666</v>
      </c>
      <c r="L224" s="20">
        <v>27614.244906555425</v>
      </c>
      <c r="M224" s="20">
        <v>28052.19014920398</v>
      </c>
      <c r="N224" s="20">
        <v>28442.31678744451</v>
      </c>
      <c r="O224" s="20">
        <v>28855.863854379739</v>
      </c>
      <c r="P224" s="20">
        <v>29347.866633564918</v>
      </c>
      <c r="Q224" s="20">
        <v>29958.676812876729</v>
      </c>
      <c r="R224" s="20">
        <v>30658.243769407323</v>
      </c>
      <c r="S224" s="20">
        <v>31401.612204282432</v>
      </c>
      <c r="T224" s="20">
        <v>32128.198025206144</v>
      </c>
      <c r="U224" s="20">
        <v>32814.217103873867</v>
      </c>
      <c r="V224" s="20">
        <v>33434.243258269271</v>
      </c>
      <c r="W224" s="20">
        <v>34023.24694487363</v>
      </c>
      <c r="X224" s="20">
        <v>34626.340376035696</v>
      </c>
      <c r="Y224" s="20">
        <v>35264.61008503168</v>
      </c>
      <c r="Z224" s="20">
        <v>35929.671392811186</v>
      </c>
      <c r="AA224" s="20">
        <v>36621.202121341397</v>
      </c>
      <c r="AB224" s="20">
        <v>37384.254396080585</v>
      </c>
    </row>
    <row r="225" spans="1:28" s="14" customFormat="1" ht="15" customHeight="1">
      <c r="A225" s="29"/>
      <c r="B225" s="28">
        <v>51</v>
      </c>
      <c r="C225" s="20">
        <v>18878.534</v>
      </c>
      <c r="D225" s="20">
        <v>19965.967435486473</v>
      </c>
      <c r="E225" s="20">
        <v>21096.315459330723</v>
      </c>
      <c r="F225" s="20">
        <v>22169.792006230491</v>
      </c>
      <c r="G225" s="20">
        <v>23155.763044477211</v>
      </c>
      <c r="H225" s="20">
        <v>24009.315498872063</v>
      </c>
      <c r="I225" s="20">
        <v>24755.552159643754</v>
      </c>
      <c r="J225" s="20">
        <v>25499.361211586689</v>
      </c>
      <c r="K225" s="20">
        <v>26242.776501815988</v>
      </c>
      <c r="L225" s="20">
        <v>26884.162663398354</v>
      </c>
      <c r="M225" s="20">
        <v>27403.632425375206</v>
      </c>
      <c r="N225" s="20">
        <v>27840.03911974945</v>
      </c>
      <c r="O225" s="20">
        <v>28229.278477920725</v>
      </c>
      <c r="P225" s="20">
        <v>28642.070751604504</v>
      </c>
      <c r="Q225" s="20">
        <v>29133.12592324047</v>
      </c>
      <c r="R225" s="20">
        <v>29742.462406756484</v>
      </c>
      <c r="S225" s="20">
        <v>30440.269140089968</v>
      </c>
      <c r="T225" s="20">
        <v>31181.979730755382</v>
      </c>
      <c r="U225" s="20">
        <v>31907.375355292872</v>
      </c>
      <c r="V225" s="20">
        <v>32592.810548449146</v>
      </c>
      <c r="W225" s="20">
        <v>33213.016853838228</v>
      </c>
      <c r="X225" s="20">
        <v>33802.836693551151</v>
      </c>
      <c r="Y225" s="20">
        <v>34406.872534302413</v>
      </c>
      <c r="Z225" s="20">
        <v>35046.261349828448</v>
      </c>
      <c r="AA225" s="20">
        <v>35712.54640220385</v>
      </c>
      <c r="AB225" s="20">
        <v>36405.57611798538</v>
      </c>
    </row>
    <row r="226" spans="1:28" s="14" customFormat="1" ht="15" customHeight="1">
      <c r="A226" s="29"/>
      <c r="B226" s="28">
        <v>52</v>
      </c>
      <c r="C226" s="20">
        <v>17791.769</v>
      </c>
      <c r="D226" s="20">
        <v>18728.124654264866</v>
      </c>
      <c r="E226" s="20">
        <v>19804.02972703362</v>
      </c>
      <c r="F226" s="20">
        <v>20922.987861440175</v>
      </c>
      <c r="G226" s="20">
        <v>21986.100616491458</v>
      </c>
      <c r="H226" s="20">
        <v>22962.991943725661</v>
      </c>
      <c r="I226" s="20">
        <v>23809.055935389781</v>
      </c>
      <c r="J226" s="20">
        <v>24549.116383531811</v>
      </c>
      <c r="K226" s="20">
        <v>25287.341464184141</v>
      </c>
      <c r="L226" s="20">
        <v>26025.423293421434</v>
      </c>
      <c r="M226" s="20">
        <v>26662.923666021918</v>
      </c>
      <c r="N226" s="20">
        <v>27180.037823122093</v>
      </c>
      <c r="O226" s="20">
        <v>27615.065937391777</v>
      </c>
      <c r="P226" s="20">
        <v>28003.60407566854</v>
      </c>
      <c r="Q226" s="20">
        <v>28415.87397159122</v>
      </c>
      <c r="R226" s="20">
        <v>28906.104430830481</v>
      </c>
      <c r="S226" s="20">
        <v>29514.039503259602</v>
      </c>
      <c r="T226" s="20">
        <v>30210.188121370997</v>
      </c>
      <c r="U226" s="20">
        <v>30950.278317153861</v>
      </c>
      <c r="V226" s="20">
        <v>31674.515473025538</v>
      </c>
      <c r="W226" s="20">
        <v>32359.423233290443</v>
      </c>
      <c r="X226" s="20">
        <v>32980.008793729874</v>
      </c>
      <c r="Y226" s="20">
        <v>33570.639180289465</v>
      </c>
      <c r="Z226" s="20">
        <v>34175.789378615489</v>
      </c>
      <c r="AA226" s="20">
        <v>34816.319767169378</v>
      </c>
      <c r="AB226" s="20">
        <v>35484.00910233902</v>
      </c>
    </row>
    <row r="227" spans="1:28" s="14" customFormat="1" ht="15" customHeight="1">
      <c r="A227" s="29"/>
      <c r="B227" s="28">
        <v>53</v>
      </c>
      <c r="C227" s="20">
        <v>16917.422000000002</v>
      </c>
      <c r="D227" s="20">
        <v>17638.718667864741</v>
      </c>
      <c r="E227" s="20">
        <v>18564.238958859991</v>
      </c>
      <c r="F227" s="20">
        <v>19628.464091799149</v>
      </c>
      <c r="G227" s="20">
        <v>20735.862722811133</v>
      </c>
      <c r="H227" s="20">
        <v>21788.490665661415</v>
      </c>
      <c r="I227" s="20">
        <v>22756.185126943583</v>
      </c>
      <c r="J227" s="20">
        <v>23594.691349149449</v>
      </c>
      <c r="K227" s="20">
        <v>24328.749587645023</v>
      </c>
      <c r="L227" s="20">
        <v>25061.242818829658</v>
      </c>
      <c r="M227" s="20">
        <v>25794.232469239916</v>
      </c>
      <c r="N227" s="20">
        <v>26428.104736181631</v>
      </c>
      <c r="O227" s="20">
        <v>26942.970276321012</v>
      </c>
      <c r="P227" s="20">
        <v>27376.770981098522</v>
      </c>
      <c r="Q227" s="20">
        <v>27764.836925512496</v>
      </c>
      <c r="R227" s="20">
        <v>28176.72511338277</v>
      </c>
      <c r="S227" s="20">
        <v>28666.232674178333</v>
      </c>
      <c r="T227" s="20">
        <v>29272.883626190163</v>
      </c>
      <c r="U227" s="20">
        <v>29967.404399816962</v>
      </c>
      <c r="V227" s="20">
        <v>30705.872240816698</v>
      </c>
      <c r="W227" s="20">
        <v>31428.964807764354</v>
      </c>
      <c r="X227" s="20">
        <v>32113.494354897121</v>
      </c>
      <c r="Y227" s="20">
        <v>32734.414939555503</v>
      </c>
      <c r="Z227" s="20">
        <v>33326.013238468877</v>
      </c>
      <c r="AA227" s="20">
        <v>33932.289003866819</v>
      </c>
      <c r="AB227" s="20">
        <v>34574.130687449855</v>
      </c>
    </row>
    <row r="228" spans="1:28" s="14" customFormat="1" ht="15" customHeight="1">
      <c r="A228" s="29"/>
      <c r="B228" s="28">
        <v>54</v>
      </c>
      <c r="C228" s="20">
        <v>16205.736699999999</v>
      </c>
      <c r="D228" s="20">
        <v>16760.052086064647</v>
      </c>
      <c r="E228" s="20">
        <v>17472.066269738803</v>
      </c>
      <c r="F228" s="20">
        <v>18386.637774003819</v>
      </c>
      <c r="G228" s="20">
        <v>19438.999398177155</v>
      </c>
      <c r="H228" s="20">
        <v>20534.654351371733</v>
      </c>
      <c r="I228" s="20">
        <v>21576.603963752234</v>
      </c>
      <c r="J228" s="20">
        <v>22534.937095802794</v>
      </c>
      <c r="K228" s="20">
        <v>23365.980869687162</v>
      </c>
      <c r="L228" s="20">
        <v>24093.861337664232</v>
      </c>
      <c r="M228" s="20">
        <v>24820.843914343506</v>
      </c>
      <c r="N228" s="20">
        <v>25548.934330244603</v>
      </c>
      <c r="O228" s="20">
        <v>26179.206818791306</v>
      </c>
      <c r="P228" s="20">
        <v>26691.918150079477</v>
      </c>
      <c r="Q228" s="20">
        <v>27124.682994082381</v>
      </c>
      <c r="R228" s="20">
        <v>27512.412509789217</v>
      </c>
      <c r="S228" s="20">
        <v>27924.037123487193</v>
      </c>
      <c r="T228" s="20">
        <v>28412.972552774329</v>
      </c>
      <c r="U228" s="20">
        <v>29018.384244557765</v>
      </c>
      <c r="V228" s="20">
        <v>29711.26687651336</v>
      </c>
      <c r="W228" s="20">
        <v>30448.090382074126</v>
      </c>
      <c r="X228" s="20">
        <v>31170.142898035851</v>
      </c>
      <c r="Y228" s="20">
        <v>31854.191477041015</v>
      </c>
      <c r="Z228" s="20">
        <v>32475.567515811326</v>
      </c>
      <c r="AA228" s="20">
        <v>33068.124092787744</v>
      </c>
      <c r="AB228" s="20">
        <v>33675.687880051235</v>
      </c>
    </row>
    <row r="229" spans="1:28" s="25" customFormat="1" ht="15" customHeight="1">
      <c r="A229" s="29"/>
      <c r="B229" s="32"/>
      <c r="C229" s="71"/>
      <c r="D229" s="71"/>
      <c r="E229" s="71"/>
      <c r="F229" s="71"/>
      <c r="G229" s="71"/>
      <c r="H229" s="71"/>
      <c r="I229" s="71"/>
      <c r="J229" s="71"/>
      <c r="K229" s="71"/>
      <c r="L229" s="71"/>
      <c r="M229" s="71"/>
      <c r="N229" s="71"/>
      <c r="O229" s="71"/>
      <c r="P229" s="71"/>
      <c r="Q229" s="71"/>
      <c r="R229" s="71"/>
      <c r="S229" s="71"/>
      <c r="T229" s="71"/>
      <c r="U229" s="71"/>
      <c r="V229" s="71"/>
      <c r="W229" s="71"/>
      <c r="X229" s="71"/>
      <c r="Y229" s="71"/>
      <c r="Z229" s="71"/>
      <c r="AA229" s="71"/>
      <c r="AB229" s="71"/>
    </row>
    <row r="230" spans="1:28" s="25" customFormat="1" ht="15" customHeight="1">
      <c r="A230" s="29"/>
      <c r="B230" s="23" t="s">
        <v>12</v>
      </c>
      <c r="C230" s="71">
        <v>71039</v>
      </c>
      <c r="D230" s="71">
        <v>73506.214351008588</v>
      </c>
      <c r="E230" s="71">
        <v>75978.573970218102</v>
      </c>
      <c r="F230" s="71">
        <v>78630.204760671972</v>
      </c>
      <c r="G230" s="71">
        <v>81691.485284039154</v>
      </c>
      <c r="H230" s="71">
        <v>85299.924870670089</v>
      </c>
      <c r="I230" s="71">
        <v>89499.639168313865</v>
      </c>
      <c r="J230" s="71">
        <v>94167.822520760354</v>
      </c>
      <c r="K230" s="71">
        <v>99070.458049306966</v>
      </c>
      <c r="L230" s="71">
        <v>103890.28551816908</v>
      </c>
      <c r="M230" s="71">
        <v>108399.09842179512</v>
      </c>
      <c r="N230" s="71">
        <v>112559.95127910738</v>
      </c>
      <c r="O230" s="71">
        <v>116427.56820913557</v>
      </c>
      <c r="P230" s="71">
        <v>119985.96744899602</v>
      </c>
      <c r="Q230" s="71">
        <v>123240.59837012494</v>
      </c>
      <c r="R230" s="71">
        <v>126211.18635001931</v>
      </c>
      <c r="S230" s="71">
        <v>128856.50965004502</v>
      </c>
      <c r="T230" s="71">
        <v>131202.91339421028</v>
      </c>
      <c r="U230" s="71">
        <v>133421.60457749027</v>
      </c>
      <c r="V230" s="71">
        <v>135739.23211155424</v>
      </c>
      <c r="W230" s="71">
        <v>138316.48211045709</v>
      </c>
      <c r="X230" s="71">
        <v>141237.00605147181</v>
      </c>
      <c r="Y230" s="71">
        <v>144459.58441026881</v>
      </c>
      <c r="Z230" s="71">
        <v>147871.31694039219</v>
      </c>
      <c r="AA230" s="71">
        <v>151298.34542130504</v>
      </c>
      <c r="AB230" s="71">
        <v>154630.27079941725</v>
      </c>
    </row>
    <row r="231" spans="1:28" s="14" customFormat="1" ht="15" customHeight="1">
      <c r="A231" s="29"/>
      <c r="B231" s="37"/>
      <c r="C231" s="72"/>
      <c r="D231" s="72"/>
      <c r="E231" s="72"/>
      <c r="F231" s="72"/>
      <c r="G231" s="72"/>
      <c r="H231" s="72"/>
      <c r="I231" s="72"/>
      <c r="J231" s="72"/>
      <c r="K231" s="72"/>
      <c r="L231" s="72"/>
      <c r="M231" s="72"/>
      <c r="N231" s="72"/>
      <c r="O231" s="72"/>
      <c r="P231" s="72"/>
      <c r="Q231" s="72"/>
      <c r="R231" s="72"/>
      <c r="S231" s="72"/>
      <c r="T231" s="72"/>
      <c r="U231" s="72"/>
      <c r="V231" s="72"/>
      <c r="W231" s="72"/>
      <c r="X231" s="72"/>
      <c r="Y231" s="72"/>
      <c r="Z231" s="72"/>
      <c r="AA231" s="72"/>
      <c r="AB231" s="72"/>
    </row>
    <row r="232" spans="1:28" s="14" customFormat="1" ht="15" customHeight="1">
      <c r="A232" s="29"/>
      <c r="B232" s="28">
        <v>55</v>
      </c>
      <c r="C232" s="20">
        <v>15557.736399999998</v>
      </c>
      <c r="D232" s="20">
        <v>16038.068567037079</v>
      </c>
      <c r="E232" s="20">
        <v>16585.329822117808</v>
      </c>
      <c r="F232" s="20">
        <v>17288.887536523238</v>
      </c>
      <c r="G232" s="20">
        <v>18193.160460501596</v>
      </c>
      <c r="H232" s="20">
        <v>19234.198249416986</v>
      </c>
      <c r="I232" s="20">
        <v>20318.525596067098</v>
      </c>
      <c r="J232" s="20">
        <v>21350.174972600704</v>
      </c>
      <c r="K232" s="20">
        <v>22299.675128905459</v>
      </c>
      <c r="L232" s="20">
        <v>23123.496181255352</v>
      </c>
      <c r="M232" s="20">
        <v>23845.794611272591</v>
      </c>
      <c r="N232" s="20">
        <v>24567.731903345069</v>
      </c>
      <c r="O232" s="20">
        <v>25291.114238873695</v>
      </c>
      <c r="P232" s="20">
        <v>25917.98610868118</v>
      </c>
      <c r="Q232" s="20">
        <v>26428.793659180039</v>
      </c>
      <c r="R232" s="20">
        <v>26860.691996834455</v>
      </c>
      <c r="S232" s="20">
        <v>27248.206179256875</v>
      </c>
      <c r="T232" s="20">
        <v>27659.683951788884</v>
      </c>
      <c r="U232" s="20">
        <v>28148.017209524613</v>
      </c>
      <c r="V232" s="20">
        <v>28752.025011344271</v>
      </c>
      <c r="W232" s="20">
        <v>29443.018060255799</v>
      </c>
      <c r="X232" s="20">
        <v>30177.97638374961</v>
      </c>
      <c r="Y232" s="20">
        <v>30898.493480311496</v>
      </c>
      <c r="Z232" s="20">
        <v>31581.722176213432</v>
      </c>
      <c r="AA232" s="20">
        <v>32203.040989319084</v>
      </c>
      <c r="AB232" s="20">
        <v>32796.182075881166</v>
      </c>
    </row>
    <row r="233" spans="1:28" s="14" customFormat="1" ht="15" customHeight="1">
      <c r="A233" s="29"/>
      <c r="B233" s="28">
        <v>56</v>
      </c>
      <c r="C233" s="20">
        <v>14896.695999999998</v>
      </c>
      <c r="D233" s="20">
        <v>15379.195912475265</v>
      </c>
      <c r="E233" s="20">
        <v>15853.809446960102</v>
      </c>
      <c r="F233" s="20">
        <v>16394.839989695665</v>
      </c>
      <c r="G233" s="20">
        <v>17090.595684204545</v>
      </c>
      <c r="H233" s="20">
        <v>17985.080199461605</v>
      </c>
      <c r="I233" s="20">
        <v>19015.118315917491</v>
      </c>
      <c r="J233" s="20">
        <v>20088.359218309124</v>
      </c>
      <c r="K233" s="20">
        <v>21110.048796617895</v>
      </c>
      <c r="L233" s="20">
        <v>22050.804610639261</v>
      </c>
      <c r="M233" s="20">
        <v>22867.803543612499</v>
      </c>
      <c r="N233" s="20">
        <v>23584.851575338897</v>
      </c>
      <c r="O233" s="20">
        <v>24301.848336219933</v>
      </c>
      <c r="P233" s="20">
        <v>25020.583699480441</v>
      </c>
      <c r="Q233" s="20">
        <v>25644.145051977153</v>
      </c>
      <c r="R233" s="20">
        <v>26153.106891037605</v>
      </c>
      <c r="S233" s="20">
        <v>26584.149813159358</v>
      </c>
      <c r="T233" s="20">
        <v>26971.495883418229</v>
      </c>
      <c r="U233" s="20">
        <v>27382.762637133113</v>
      </c>
      <c r="V233" s="20">
        <v>27870.307519021793</v>
      </c>
      <c r="W233" s="20">
        <v>28472.629057431328</v>
      </c>
      <c r="X233" s="20">
        <v>29161.441653910264</v>
      </c>
      <c r="Y233" s="20">
        <v>29893.949535031774</v>
      </c>
      <c r="Z233" s="20">
        <v>30612.486960732316</v>
      </c>
      <c r="AA233" s="20">
        <v>31294.266649240264</v>
      </c>
      <c r="AB233" s="20">
        <v>31915.060886367733</v>
      </c>
    </row>
    <row r="234" spans="1:28" s="14" customFormat="1" ht="15" customHeight="1">
      <c r="A234" s="29"/>
      <c r="B234" s="28">
        <v>57</v>
      </c>
      <c r="C234" s="20">
        <v>14230.396000000001</v>
      </c>
      <c r="D234" s="20">
        <v>14711.978743663929</v>
      </c>
      <c r="E234" s="20">
        <v>15188.294047155608</v>
      </c>
      <c r="F234" s="20">
        <v>15657.127240945498</v>
      </c>
      <c r="G234" s="20">
        <v>16191.796303738633</v>
      </c>
      <c r="H234" s="20">
        <v>16879.558704080413</v>
      </c>
      <c r="I234" s="20">
        <v>17763.886888694535</v>
      </c>
      <c r="J234" s="20">
        <v>18782.475171917449</v>
      </c>
      <c r="K234" s="20">
        <v>19844.271064961482</v>
      </c>
      <c r="L234" s="20">
        <v>20855.466410266548</v>
      </c>
      <c r="M234" s="20">
        <v>21787.270231861257</v>
      </c>
      <c r="N234" s="20">
        <v>22597.295070240296</v>
      </c>
      <c r="O234" s="20">
        <v>23308.87223528184</v>
      </c>
      <c r="P234" s="20">
        <v>24020.71702100107</v>
      </c>
      <c r="Q234" s="20">
        <v>24734.619202623271</v>
      </c>
      <c r="R234" s="20">
        <v>25354.7131798312</v>
      </c>
      <c r="S234" s="20">
        <v>25861.693709499908</v>
      </c>
      <c r="T234" s="20">
        <v>26291.870191313654</v>
      </c>
      <c r="U234" s="20">
        <v>26679.028466101834</v>
      </c>
      <c r="V234" s="20">
        <v>27090.025957581198</v>
      </c>
      <c r="W234" s="20">
        <v>27576.707359373038</v>
      </c>
      <c r="X234" s="20">
        <v>28177.290976893615</v>
      </c>
      <c r="Y234" s="20">
        <v>28863.613558968362</v>
      </c>
      <c r="Z234" s="20">
        <v>29593.523681447175</v>
      </c>
      <c r="AA234" s="20">
        <v>30309.795149998983</v>
      </c>
      <c r="AB234" s="20">
        <v>30990.050880870171</v>
      </c>
    </row>
    <row r="235" spans="1:28" s="14" customFormat="1" ht="15" customHeight="1">
      <c r="A235" s="29"/>
      <c r="B235" s="28">
        <v>58</v>
      </c>
      <c r="C235" s="20">
        <v>13532.96</v>
      </c>
      <c r="D235" s="20">
        <v>14039.7737429104</v>
      </c>
      <c r="E235" s="20">
        <v>14514.702353452874</v>
      </c>
      <c r="F235" s="20">
        <v>14984.746873407115</v>
      </c>
      <c r="G235" s="20">
        <v>15447.690866243487</v>
      </c>
      <c r="H235" s="20">
        <v>15975.882733887676</v>
      </c>
      <c r="I235" s="20">
        <v>16655.380628676488</v>
      </c>
      <c r="J235" s="20">
        <v>17529.151011416376</v>
      </c>
      <c r="K235" s="20">
        <v>18535.913713380789</v>
      </c>
      <c r="L235" s="20">
        <v>19585.654602524184</v>
      </c>
      <c r="M235" s="20">
        <v>20586.056960110021</v>
      </c>
      <c r="N235" s="20">
        <v>21508.645594214737</v>
      </c>
      <c r="O235" s="20">
        <v>22311.3765091573</v>
      </c>
      <c r="P235" s="20">
        <v>23017.236851190279</v>
      </c>
      <c r="Q235" s="20">
        <v>23723.709588265581</v>
      </c>
      <c r="R235" s="20">
        <v>24432.528571606683</v>
      </c>
      <c r="S235" s="20">
        <v>25048.916635702404</v>
      </c>
      <c r="T235" s="20">
        <v>25553.830468159926</v>
      </c>
      <c r="U235" s="20">
        <v>25983.068607935584</v>
      </c>
      <c r="V235" s="20">
        <v>26369.97062794412</v>
      </c>
      <c r="W235" s="20">
        <v>26780.644248547418</v>
      </c>
      <c r="X235" s="20">
        <v>27266.451756764709</v>
      </c>
      <c r="Y235" s="20">
        <v>27865.003504946992</v>
      </c>
      <c r="Z235" s="20">
        <v>28548.678340234939</v>
      </c>
      <c r="AA235" s="20">
        <v>29275.656507335429</v>
      </c>
      <c r="AB235" s="20">
        <v>29989.527998677338</v>
      </c>
    </row>
    <row r="236" spans="1:28" s="14" customFormat="1" ht="15" customHeight="1">
      <c r="A236" s="29"/>
      <c r="B236" s="28">
        <v>59</v>
      </c>
      <c r="C236" s="20">
        <v>12821.211599999999</v>
      </c>
      <c r="D236" s="20">
        <v>13337.19738492191</v>
      </c>
      <c r="E236" s="20">
        <v>13836.438300531714</v>
      </c>
      <c r="F236" s="20">
        <v>14304.603120100444</v>
      </c>
      <c r="G236" s="20">
        <v>14768.241969350889</v>
      </c>
      <c r="H236" s="20">
        <v>15225.204983823409</v>
      </c>
      <c r="I236" s="20">
        <v>15746.727738958247</v>
      </c>
      <c r="J236" s="20">
        <v>16417.662146516701</v>
      </c>
      <c r="K236" s="20">
        <v>17280.549345441344</v>
      </c>
      <c r="L236" s="20">
        <v>18274.86371348373</v>
      </c>
      <c r="M236" s="20">
        <v>19312.173074938735</v>
      </c>
      <c r="N236" s="20">
        <v>20301.427135968395</v>
      </c>
      <c r="O236" s="20">
        <v>21214.356889602801</v>
      </c>
      <c r="P236" s="20">
        <v>22009.443768643046</v>
      </c>
      <c r="Q236" s="20">
        <v>22709.33086807889</v>
      </c>
      <c r="R236" s="20">
        <v>23410.145710709356</v>
      </c>
      <c r="S236" s="20">
        <v>24113.543312426464</v>
      </c>
      <c r="T236" s="20">
        <v>24726.032899529579</v>
      </c>
      <c r="U236" s="20">
        <v>25228.727656795134</v>
      </c>
      <c r="V236" s="20">
        <v>25656.902995662851</v>
      </c>
      <c r="W236" s="20">
        <v>26043.483384849493</v>
      </c>
      <c r="X236" s="20">
        <v>26453.845280153619</v>
      </c>
      <c r="Y236" s="20">
        <v>26938.524331010183</v>
      </c>
      <c r="Z236" s="20">
        <v>27534.90578176433</v>
      </c>
      <c r="AA236" s="20">
        <v>28215.586125411282</v>
      </c>
      <c r="AB236" s="20">
        <v>28939.448957620833</v>
      </c>
    </row>
    <row r="237" spans="1:28" s="25" customFormat="1" ht="15" customHeight="1">
      <c r="A237" s="29"/>
      <c r="B237" s="32"/>
      <c r="C237" s="71"/>
      <c r="D237" s="71"/>
      <c r="E237" s="71"/>
      <c r="F237" s="71"/>
      <c r="G237" s="71"/>
      <c r="H237" s="71"/>
      <c r="I237" s="71"/>
      <c r="J237" s="71"/>
      <c r="K237" s="71"/>
      <c r="L237" s="71"/>
      <c r="M237" s="71"/>
      <c r="N237" s="71"/>
      <c r="O237" s="71"/>
      <c r="P237" s="71"/>
      <c r="Q237" s="71"/>
      <c r="R237" s="71"/>
      <c r="S237" s="71"/>
      <c r="T237" s="71"/>
      <c r="U237" s="71"/>
      <c r="V237" s="71"/>
      <c r="W237" s="71"/>
      <c r="X237" s="71"/>
      <c r="Y237" s="71"/>
      <c r="Z237" s="71"/>
      <c r="AA237" s="71"/>
      <c r="AB237" s="71"/>
    </row>
    <row r="238" spans="1:28" s="25" customFormat="1" ht="15" customHeight="1">
      <c r="A238" s="29"/>
      <c r="B238" s="23" t="s">
        <v>13</v>
      </c>
      <c r="C238" s="71">
        <v>54683.000000000007</v>
      </c>
      <c r="D238" s="71">
        <v>56620.16452818687</v>
      </c>
      <c r="E238" s="71">
        <v>58752.429305729973</v>
      </c>
      <c r="F238" s="71">
        <v>61019.243004659424</v>
      </c>
      <c r="G238" s="71">
        <v>63339.699599669089</v>
      </c>
      <c r="H238" s="71">
        <v>65669.96681463084</v>
      </c>
      <c r="I238" s="71">
        <v>67963.113515936682</v>
      </c>
      <c r="J238" s="71">
        <v>70268.756562967115</v>
      </c>
      <c r="K238" s="71">
        <v>72749.449498461923</v>
      </c>
      <c r="L238" s="71">
        <v>75618.488937769158</v>
      </c>
      <c r="M238" s="71">
        <v>79003.870465271641</v>
      </c>
      <c r="N238" s="71">
        <v>82945.884719677008</v>
      </c>
      <c r="O238" s="71">
        <v>87329.37835920509</v>
      </c>
      <c r="P238" s="71">
        <v>91936.975378564413</v>
      </c>
      <c r="Q238" s="71">
        <v>96475.850324095547</v>
      </c>
      <c r="R238" s="71">
        <v>100734.48823007487</v>
      </c>
      <c r="S238" s="71">
        <v>104679.03336181519</v>
      </c>
      <c r="T238" s="71">
        <v>108360.70156127466</v>
      </c>
      <c r="U238" s="71">
        <v>111763.07972572386</v>
      </c>
      <c r="V238" s="71">
        <v>114888.6265510871</v>
      </c>
      <c r="W238" s="71">
        <v>117754.14559226803</v>
      </c>
      <c r="X238" s="71">
        <v>120322.13356852008</v>
      </c>
      <c r="Y238" s="71">
        <v>122617.65586493418</v>
      </c>
      <c r="Z238" s="71">
        <v>124801.34634374935</v>
      </c>
      <c r="AA238" s="71">
        <v>127084.78769242433</v>
      </c>
      <c r="AB238" s="71">
        <v>129618.39266535843</v>
      </c>
    </row>
    <row r="239" spans="1:28" s="14" customFormat="1" ht="15" customHeight="1">
      <c r="A239" s="29"/>
      <c r="B239" s="37"/>
      <c r="C239" s="72"/>
      <c r="D239" s="72"/>
      <c r="E239" s="72"/>
      <c r="F239" s="72"/>
      <c r="G239" s="72"/>
      <c r="H239" s="72"/>
      <c r="I239" s="72"/>
      <c r="J239" s="72"/>
      <c r="K239" s="72"/>
      <c r="L239" s="72"/>
      <c r="M239" s="72"/>
      <c r="N239" s="72"/>
      <c r="O239" s="72"/>
      <c r="P239" s="72"/>
      <c r="Q239" s="72"/>
      <c r="R239" s="72"/>
      <c r="S239" s="72"/>
      <c r="T239" s="72"/>
      <c r="U239" s="72"/>
      <c r="V239" s="72"/>
      <c r="W239" s="72"/>
      <c r="X239" s="72"/>
      <c r="Y239" s="72"/>
      <c r="Z239" s="72"/>
      <c r="AA239" s="72"/>
      <c r="AB239" s="72"/>
    </row>
    <row r="240" spans="1:28" s="14" customFormat="1" ht="15" customHeight="1">
      <c r="A240" s="29"/>
      <c r="B240" s="28">
        <v>60</v>
      </c>
      <c r="C240" s="20">
        <v>12129.587800000001</v>
      </c>
      <c r="D240" s="20">
        <v>12621.193839442714</v>
      </c>
      <c r="E240" s="20">
        <v>13129.155835793796</v>
      </c>
      <c r="F240" s="20">
        <v>13620.960361891319</v>
      </c>
      <c r="G240" s="20">
        <v>14082.468373685955</v>
      </c>
      <c r="H240" s="20">
        <v>14539.820229126508</v>
      </c>
      <c r="I240" s="20">
        <v>14990.849221535153</v>
      </c>
      <c r="J240" s="20">
        <v>15505.677608878756</v>
      </c>
      <c r="K240" s="20">
        <v>16168.005989033312</v>
      </c>
      <c r="L240" s="20">
        <v>17019.583830127165</v>
      </c>
      <c r="M240" s="20">
        <v>18001.173132660733</v>
      </c>
      <c r="N240" s="20">
        <v>19025.704277867106</v>
      </c>
      <c r="O240" s="20">
        <v>20003.325265830619</v>
      </c>
      <c r="P240" s="20">
        <v>20906.153989164108</v>
      </c>
      <c r="Q240" s="20">
        <v>21693.239817579204</v>
      </c>
      <c r="R240" s="20">
        <v>22386.818514558596</v>
      </c>
      <c r="S240" s="20">
        <v>23081.557230469971</v>
      </c>
      <c r="T240" s="20">
        <v>23779.170845565543</v>
      </c>
      <c r="U240" s="20">
        <v>24387.40409645496</v>
      </c>
      <c r="V240" s="20">
        <v>24887.553635188706</v>
      </c>
      <c r="W240" s="20">
        <v>25314.401594094674</v>
      </c>
      <c r="X240" s="20">
        <v>25700.492202411511</v>
      </c>
      <c r="Y240" s="20">
        <v>26110.116017234428</v>
      </c>
      <c r="Z240" s="20">
        <v>26593.354093294685</v>
      </c>
      <c r="AA240" s="20">
        <v>27186.994589788981</v>
      </c>
      <c r="AB240" s="20">
        <v>27864.216210954473</v>
      </c>
    </row>
    <row r="241" spans="1:28" s="14" customFormat="1" ht="15" customHeight="1">
      <c r="A241" s="29"/>
      <c r="B241" s="28">
        <v>61</v>
      </c>
      <c r="C241" s="20">
        <v>11485.883999999998</v>
      </c>
      <c r="D241" s="20">
        <v>11925.534574655938</v>
      </c>
      <c r="E241" s="20">
        <v>12409.180665303631</v>
      </c>
      <c r="F241" s="20">
        <v>12909.184898867366</v>
      </c>
      <c r="G241" s="20">
        <v>13393.581289577285</v>
      </c>
      <c r="H241" s="20">
        <v>13848.488353567836</v>
      </c>
      <c r="I241" s="20">
        <v>14299.542901739391</v>
      </c>
      <c r="J241" s="20">
        <v>14744.608743215618</v>
      </c>
      <c r="K241" s="20">
        <v>15252.768466235371</v>
      </c>
      <c r="L241" s="20">
        <v>15906.138410790187</v>
      </c>
      <c r="M241" s="20">
        <v>16746.162416921085</v>
      </c>
      <c r="N241" s="20">
        <v>17714.642285076316</v>
      </c>
      <c r="O241" s="20">
        <v>18725.798641086305</v>
      </c>
      <c r="P241" s="20">
        <v>19691.214143538884</v>
      </c>
      <c r="Q241" s="20">
        <v>20583.421396849601</v>
      </c>
      <c r="R241" s="20">
        <v>21362.037869619588</v>
      </c>
      <c r="S241" s="20">
        <v>22048.820640812712</v>
      </c>
      <c r="T241" s="20">
        <v>22737.059301944257</v>
      </c>
      <c r="U241" s="20">
        <v>23428.399524237069</v>
      </c>
      <c r="V241" s="20">
        <v>24031.908430048348</v>
      </c>
      <c r="W241" s="20">
        <v>24529.138534491471</v>
      </c>
      <c r="X241" s="20">
        <v>24954.40495055167</v>
      </c>
      <c r="Y241" s="20">
        <v>25339.547870105485</v>
      </c>
      <c r="Z241" s="20">
        <v>25748.122698958527</v>
      </c>
      <c r="AA241" s="20">
        <v>26229.377208639431</v>
      </c>
      <c r="AB241" s="20">
        <v>26819.81514675884</v>
      </c>
    </row>
    <row r="242" spans="1:28" s="14" customFormat="1" ht="15" customHeight="1">
      <c r="A242" s="29"/>
      <c r="B242" s="28">
        <v>62</v>
      </c>
      <c r="C242" s="20">
        <v>10886.978000000003</v>
      </c>
      <c r="D242" s="20">
        <v>11277.317690222821</v>
      </c>
      <c r="E242" s="20">
        <v>11709.306308837307</v>
      </c>
      <c r="F242" s="20">
        <v>12184.734348468595</v>
      </c>
      <c r="G242" s="20">
        <v>12676.482670043577</v>
      </c>
      <c r="H242" s="20">
        <v>13153.212694274624</v>
      </c>
      <c r="I242" s="20">
        <v>13601.245137033788</v>
      </c>
      <c r="J242" s="20">
        <v>14045.730284192316</v>
      </c>
      <c r="K242" s="20">
        <v>14484.695679345212</v>
      </c>
      <c r="L242" s="20">
        <v>14985.751252485985</v>
      </c>
      <c r="M242" s="20">
        <v>15629.90200205807</v>
      </c>
      <c r="N242" s="20">
        <v>16457.942702391072</v>
      </c>
      <c r="O242" s="20">
        <v>17412.617267822669</v>
      </c>
      <c r="P242" s="20">
        <v>18409.677782598123</v>
      </c>
      <c r="Q242" s="20">
        <v>19362.220362480482</v>
      </c>
      <c r="R242" s="20">
        <v>20243.188959429903</v>
      </c>
      <c r="S242" s="20">
        <v>21012.740416861689</v>
      </c>
      <c r="T242" s="20">
        <v>21692.303965514442</v>
      </c>
      <c r="U242" s="20">
        <v>22373.578519979128</v>
      </c>
      <c r="V242" s="20">
        <v>23058.153944686157</v>
      </c>
      <c r="W242" s="20">
        <v>23656.554349714635</v>
      </c>
      <c r="X242" s="20">
        <v>24150.657577192022</v>
      </c>
      <c r="Y242" s="20">
        <v>24573.985827686345</v>
      </c>
      <c r="Z242" s="20">
        <v>24958.047882036815</v>
      </c>
      <c r="AA242" s="20">
        <v>25365.273116425818</v>
      </c>
      <c r="AB242" s="20">
        <v>25844.375559331838</v>
      </c>
    </row>
    <row r="243" spans="1:28" s="14" customFormat="1" ht="15" customHeight="1">
      <c r="A243" s="29"/>
      <c r="B243" s="28">
        <v>63</v>
      </c>
      <c r="C243" s="20">
        <v>10341.291999999999</v>
      </c>
      <c r="D243" s="20">
        <v>10673.598570722543</v>
      </c>
      <c r="E243" s="20">
        <v>11056.622959013366</v>
      </c>
      <c r="F243" s="20">
        <v>11480.709994708392</v>
      </c>
      <c r="G243" s="20">
        <v>11947.614226984406</v>
      </c>
      <c r="H243" s="20">
        <v>12430.812418881325</v>
      </c>
      <c r="I243" s="20">
        <v>12899.553640761213</v>
      </c>
      <c r="J243" s="20">
        <v>13340.412750283997</v>
      </c>
      <c r="K243" s="20">
        <v>13778.161244446403</v>
      </c>
      <c r="L243" s="20">
        <v>14210.620355616506</v>
      </c>
      <c r="M243" s="20">
        <v>14704.411030650757</v>
      </c>
      <c r="N243" s="20">
        <v>15339.042454808525</v>
      </c>
      <c r="O243" s="20">
        <v>16154.470846140503</v>
      </c>
      <c r="P243" s="20">
        <v>17094.607638655929</v>
      </c>
      <c r="Q243" s="20">
        <v>18076.815094671085</v>
      </c>
      <c r="R243" s="20">
        <v>19015.755054779678</v>
      </c>
      <c r="S243" s="20">
        <v>19884.744500759698</v>
      </c>
      <c r="T243" s="20">
        <v>20644.683850277885</v>
      </c>
      <c r="U243" s="20">
        <v>21316.521484980072</v>
      </c>
      <c r="V243" s="20">
        <v>21990.298824348007</v>
      </c>
      <c r="W243" s="20">
        <v>22667.605752178286</v>
      </c>
      <c r="X243" s="20">
        <v>23260.558572975919</v>
      </c>
      <c r="Y243" s="20">
        <v>23751.077212177461</v>
      </c>
      <c r="Z243" s="20">
        <v>24172.264919906298</v>
      </c>
      <c r="AA243" s="20">
        <v>24554.929608910265</v>
      </c>
      <c r="AB243" s="20">
        <v>24960.662809012556</v>
      </c>
    </row>
    <row r="244" spans="1:28" s="14" customFormat="1" ht="15" customHeight="1">
      <c r="A244" s="29"/>
      <c r="B244" s="28">
        <v>64</v>
      </c>
      <c r="C244" s="20">
        <v>9839.258200000002</v>
      </c>
      <c r="D244" s="20">
        <v>10122.51985314285</v>
      </c>
      <c r="E244" s="20">
        <v>10448.163536781876</v>
      </c>
      <c r="F244" s="20">
        <v>10823.653400723753</v>
      </c>
      <c r="G244" s="20">
        <v>11239.553039377861</v>
      </c>
      <c r="H244" s="20">
        <v>11697.63311878055</v>
      </c>
      <c r="I244" s="20">
        <v>12171.922614867146</v>
      </c>
      <c r="J244" s="20">
        <v>12632.327176396433</v>
      </c>
      <c r="K244" s="20">
        <v>13065.818119401623</v>
      </c>
      <c r="L244" s="20">
        <v>13496.395088749308</v>
      </c>
      <c r="M244" s="20">
        <v>13922.221882980995</v>
      </c>
      <c r="N244" s="20">
        <v>14408.552999533988</v>
      </c>
      <c r="O244" s="20">
        <v>15033.166338324987</v>
      </c>
      <c r="P244" s="20">
        <v>15835.321824607367</v>
      </c>
      <c r="Q244" s="20">
        <v>16760.153652515171</v>
      </c>
      <c r="R244" s="20">
        <v>17726.687831687101</v>
      </c>
      <c r="S244" s="20">
        <v>18651.170572911131</v>
      </c>
      <c r="T244" s="20">
        <v>19507.483597972532</v>
      </c>
      <c r="U244" s="20">
        <v>20257.176100072622</v>
      </c>
      <c r="V244" s="20">
        <v>20920.711716815891</v>
      </c>
      <c r="W244" s="20">
        <v>21586.445361788974</v>
      </c>
      <c r="X244" s="20">
        <v>22256.020265388957</v>
      </c>
      <c r="Y244" s="20">
        <v>22842.928937730445</v>
      </c>
      <c r="Z244" s="20">
        <v>23329.556749553019</v>
      </c>
      <c r="AA244" s="20">
        <v>23748.213168659844</v>
      </c>
      <c r="AB244" s="20">
        <v>24129.322939300728</v>
      </c>
    </row>
    <row r="245" spans="1:28" s="25" customFormat="1" ht="15" customHeight="1">
      <c r="A245" s="29"/>
      <c r="B245" s="32"/>
      <c r="C245" s="71"/>
      <c r="D245" s="71"/>
      <c r="E245" s="71"/>
      <c r="F245" s="71"/>
      <c r="G245" s="71"/>
      <c r="H245" s="71"/>
      <c r="I245" s="71"/>
      <c r="J245" s="71"/>
      <c r="K245" s="71"/>
      <c r="L245" s="71"/>
      <c r="M245" s="71"/>
      <c r="N245" s="71"/>
      <c r="O245" s="71"/>
      <c r="P245" s="71"/>
      <c r="Q245" s="71"/>
      <c r="R245" s="71"/>
      <c r="S245" s="71"/>
      <c r="T245" s="71"/>
      <c r="U245" s="71"/>
      <c r="V245" s="71"/>
      <c r="W245" s="71"/>
      <c r="X245" s="71"/>
      <c r="Y245" s="71"/>
      <c r="Z245" s="71"/>
      <c r="AA245" s="71"/>
      <c r="AB245" s="71"/>
    </row>
    <row r="246" spans="1:28" s="25" customFormat="1" ht="15" customHeight="1">
      <c r="A246" s="29"/>
      <c r="B246" s="23" t="s">
        <v>14</v>
      </c>
      <c r="C246" s="71">
        <v>42281</v>
      </c>
      <c r="D246" s="71">
        <v>43360.865121369941</v>
      </c>
      <c r="E246" s="71">
        <v>44500.842534104726</v>
      </c>
      <c r="F246" s="71">
        <v>45737.87374592718</v>
      </c>
      <c r="G246" s="71">
        <v>47117.647380565046</v>
      </c>
      <c r="H246" s="71">
        <v>48668.555354919707</v>
      </c>
      <c r="I246" s="71">
        <v>50413.79380032733</v>
      </c>
      <c r="J246" s="71">
        <v>52337.814050151777</v>
      </c>
      <c r="K246" s="71">
        <v>54387.083173672741</v>
      </c>
      <c r="L246" s="71">
        <v>56488.913259937297</v>
      </c>
      <c r="M246" s="71">
        <v>58605.32435741838</v>
      </c>
      <c r="N246" s="71">
        <v>60696.043236151912</v>
      </c>
      <c r="O246" s="71">
        <v>62807.005252923722</v>
      </c>
      <c r="P246" s="71">
        <v>65084.954994696935</v>
      </c>
      <c r="Q246" s="71">
        <v>67722.933127160446</v>
      </c>
      <c r="R246" s="71">
        <v>70834.939889867892</v>
      </c>
      <c r="S246" s="71">
        <v>74454.152233301807</v>
      </c>
      <c r="T246" s="71">
        <v>78475.20973259036</v>
      </c>
      <c r="U246" s="71">
        <v>82702.40764790737</v>
      </c>
      <c r="V246" s="71">
        <v>86873.067516221563</v>
      </c>
      <c r="W246" s="71">
        <v>90798.116073263431</v>
      </c>
      <c r="X246" s="71">
        <v>94449.855965892057</v>
      </c>
      <c r="Y246" s="71">
        <v>97874.174969342712</v>
      </c>
      <c r="Z246" s="71">
        <v>101054.91921311303</v>
      </c>
      <c r="AA246" s="71">
        <v>103991.24740056488</v>
      </c>
      <c r="AB246" s="71">
        <v>106697.06135610741</v>
      </c>
    </row>
    <row r="247" spans="1:28" s="14" customFormat="1" ht="15" customHeight="1">
      <c r="A247" s="29"/>
      <c r="B247" s="37"/>
      <c r="C247" s="72"/>
      <c r="D247" s="72"/>
      <c r="E247" s="72"/>
      <c r="F247" s="72"/>
      <c r="G247" s="72"/>
      <c r="H247" s="72"/>
      <c r="I247" s="72"/>
      <c r="J247" s="72"/>
      <c r="K247" s="72"/>
      <c r="L247" s="72"/>
      <c r="M247" s="72"/>
      <c r="N247" s="72"/>
      <c r="O247" s="72"/>
      <c r="P247" s="72"/>
      <c r="Q247" s="72"/>
      <c r="R247" s="72"/>
      <c r="S247" s="72"/>
      <c r="T247" s="72"/>
      <c r="U247" s="72"/>
      <c r="V247" s="72"/>
      <c r="W247" s="72"/>
      <c r="X247" s="72"/>
      <c r="Y247" s="72"/>
      <c r="Z247" s="72"/>
      <c r="AA247" s="72"/>
      <c r="AB247" s="72"/>
    </row>
    <row r="248" spans="1:28" s="14" customFormat="1" ht="15" customHeight="1">
      <c r="A248" s="29"/>
      <c r="B248" s="28">
        <v>65</v>
      </c>
      <c r="C248" s="20">
        <v>9365.6272000000026</v>
      </c>
      <c r="D248" s="20">
        <v>9612.1980269602991</v>
      </c>
      <c r="E248" s="20">
        <v>9889.3135103230015</v>
      </c>
      <c r="F248" s="20">
        <v>10208.037104827948</v>
      </c>
      <c r="G248" s="20">
        <v>10575.6649872076</v>
      </c>
      <c r="H248" s="20">
        <v>10983.03968489812</v>
      </c>
      <c r="I248" s="20">
        <v>11431.875133315996</v>
      </c>
      <c r="J248" s="20">
        <v>11896.825360659854</v>
      </c>
      <c r="K248" s="20">
        <v>12348.612564557066</v>
      </c>
      <c r="L248" s="20">
        <v>12774.233348428446</v>
      </c>
      <c r="M248" s="20">
        <v>13197.415679262098</v>
      </c>
      <c r="N248" s="20">
        <v>13616.358443597093</v>
      </c>
      <c r="O248" s="20">
        <v>14094.74709219153</v>
      </c>
      <c r="P248" s="20">
        <v>14708.737375350061</v>
      </c>
      <c r="Q248" s="20">
        <v>15496.856330727858</v>
      </c>
      <c r="R248" s="20">
        <v>16405.483278060587</v>
      </c>
      <c r="S248" s="20">
        <v>17355.334937562802</v>
      </c>
      <c r="T248" s="20">
        <v>18264.48494232729</v>
      </c>
      <c r="U248" s="20">
        <v>19107.277415041139</v>
      </c>
      <c r="V248" s="20">
        <v>19845.963834665414</v>
      </c>
      <c r="W248" s="20">
        <v>20500.559662205244</v>
      </c>
      <c r="X248" s="20">
        <v>21157.702481295993</v>
      </c>
      <c r="Y248" s="20">
        <v>21818.781840111566</v>
      </c>
      <c r="Z248" s="20">
        <v>22399.165289881334</v>
      </c>
      <c r="AA248" s="20">
        <v>22881.375405055442</v>
      </c>
      <c r="AB248" s="20">
        <v>23297.245202972339</v>
      </c>
    </row>
    <row r="249" spans="1:28" s="14" customFormat="1" ht="15" customHeight="1">
      <c r="A249" s="29"/>
      <c r="B249" s="28">
        <v>66</v>
      </c>
      <c r="C249" s="20">
        <v>8904.8559999999979</v>
      </c>
      <c r="D249" s="20">
        <v>9130.11418832042</v>
      </c>
      <c r="E249" s="20">
        <v>9370.8753151306355</v>
      </c>
      <c r="F249" s="20">
        <v>9641.6230882396376</v>
      </c>
      <c r="G249" s="20">
        <v>9953.1436513561657</v>
      </c>
      <c r="H249" s="20">
        <v>10312.602155593806</v>
      </c>
      <c r="I249" s="20">
        <v>10711.060067112998</v>
      </c>
      <c r="J249" s="20">
        <v>11150.228589866989</v>
      </c>
      <c r="K249" s="20">
        <v>11605.534873390034</v>
      </c>
      <c r="L249" s="20">
        <v>12048.149001407535</v>
      </c>
      <c r="M249" s="20">
        <v>12465.625165806392</v>
      </c>
      <c r="N249" s="20">
        <v>12881.115387614385</v>
      </c>
      <c r="O249" s="20">
        <v>13292.73437425982</v>
      </c>
      <c r="P249" s="20">
        <v>13762.693822927695</v>
      </c>
      <c r="Q249" s="20">
        <v>14365.450958173264</v>
      </c>
      <c r="R249" s="20">
        <v>15138.717819774516</v>
      </c>
      <c r="S249" s="20">
        <v>16030.138444985589</v>
      </c>
      <c r="T249" s="20">
        <v>16962.346224351888</v>
      </c>
      <c r="U249" s="20">
        <v>17855.207323989307</v>
      </c>
      <c r="V249" s="20">
        <v>18683.568412017215</v>
      </c>
      <c r="W249" s="20">
        <v>19410.481311658605</v>
      </c>
      <c r="X249" s="20">
        <v>20055.553875334215</v>
      </c>
      <c r="Y249" s="20">
        <v>20703.300864833567</v>
      </c>
      <c r="Z249" s="20">
        <v>21355.277571482347</v>
      </c>
      <c r="AA249" s="20">
        <v>21928.464433032561</v>
      </c>
      <c r="AB249" s="20">
        <v>22405.893912055613</v>
      </c>
    </row>
    <row r="250" spans="1:28" s="14" customFormat="1" ht="15" customHeight="1">
      <c r="A250" s="29"/>
      <c r="B250" s="28">
        <v>67</v>
      </c>
      <c r="C250" s="20">
        <v>8452.623999999998</v>
      </c>
      <c r="D250" s="20">
        <v>8663.3817840336433</v>
      </c>
      <c r="E250" s="20">
        <v>8882.9141075066218</v>
      </c>
      <c r="F250" s="20">
        <v>9117.7398140305959</v>
      </c>
      <c r="G250" s="20">
        <v>9381.9388736041201</v>
      </c>
      <c r="H250" s="20">
        <v>9686.0499776029537</v>
      </c>
      <c r="I250" s="20">
        <v>10037.033867313248</v>
      </c>
      <c r="J250" s="20">
        <v>10426.237331672744</v>
      </c>
      <c r="K250" s="20">
        <v>10855.478773315232</v>
      </c>
      <c r="L250" s="20">
        <v>11300.58918067993</v>
      </c>
      <c r="M250" s="20">
        <v>11733.750860381753</v>
      </c>
      <c r="N250" s="20">
        <v>12142.835606199822</v>
      </c>
      <c r="O250" s="20">
        <v>12550.260191370882</v>
      </c>
      <c r="P250" s="20">
        <v>12954.193711390033</v>
      </c>
      <c r="Q250" s="20">
        <v>13415.309256354216</v>
      </c>
      <c r="R250" s="20">
        <v>14006.24147312171</v>
      </c>
      <c r="S250" s="20">
        <v>14763.819192986106</v>
      </c>
      <c r="T250" s="20">
        <v>15637.13758224368</v>
      </c>
      <c r="U250" s="20">
        <v>16550.717258224457</v>
      </c>
      <c r="V250" s="20">
        <v>17426.317643032457</v>
      </c>
      <c r="W250" s="20">
        <v>18239.372969770313</v>
      </c>
      <c r="X250" s="20">
        <v>18953.838649000594</v>
      </c>
      <c r="Y250" s="20">
        <v>19588.58059365593</v>
      </c>
      <c r="Z250" s="20">
        <v>20226.318910296151</v>
      </c>
      <c r="AA250" s="20">
        <v>20868.41830276317</v>
      </c>
      <c r="AB250" s="20">
        <v>21433.918979117501</v>
      </c>
    </row>
    <row r="251" spans="1:28" s="14" customFormat="1" ht="15" customHeight="1">
      <c r="A251" s="29"/>
      <c r="B251" s="28">
        <v>68</v>
      </c>
      <c r="C251" s="20">
        <v>8001.8079999999991</v>
      </c>
      <c r="D251" s="20">
        <v>8205.5069639174399</v>
      </c>
      <c r="E251" s="20">
        <v>8410.4663552030725</v>
      </c>
      <c r="F251" s="20">
        <v>8624.1547848196969</v>
      </c>
      <c r="G251" s="20">
        <v>8852.8861883774571</v>
      </c>
      <c r="H251" s="20">
        <v>9110.3628247877368</v>
      </c>
      <c r="I251" s="20">
        <v>9406.7994591996776</v>
      </c>
      <c r="J251" s="20">
        <v>9749.0006839236776</v>
      </c>
      <c r="K251" s="20">
        <v>10128.71781057845</v>
      </c>
      <c r="L251" s="20">
        <v>10547.484193499877</v>
      </c>
      <c r="M251" s="20">
        <v>10982.088825978139</v>
      </c>
      <c r="N251" s="20">
        <v>11405.507889706741</v>
      </c>
      <c r="O251" s="20">
        <v>11805.803851456913</v>
      </c>
      <c r="P251" s="20">
        <v>12204.773827618415</v>
      </c>
      <c r="Q251" s="20">
        <v>12600.646315655706</v>
      </c>
      <c r="R251" s="20">
        <v>13052.445556497096</v>
      </c>
      <c r="S251" s="20">
        <v>13630.87583866919</v>
      </c>
      <c r="T251" s="20">
        <v>14371.964088421644</v>
      </c>
      <c r="U251" s="20">
        <v>15226.202899557378</v>
      </c>
      <c r="V251" s="20">
        <v>16120.097853159328</v>
      </c>
      <c r="W251" s="20">
        <v>16977.446153723391</v>
      </c>
      <c r="X251" s="20">
        <v>17774.360578098334</v>
      </c>
      <c r="Y251" s="20">
        <v>18475.436149071531</v>
      </c>
      <c r="Z251" s="20">
        <v>19099.191523499154</v>
      </c>
      <c r="AA251" s="20">
        <v>19726.106602338186</v>
      </c>
      <c r="AB251" s="20">
        <v>20357.699697676988</v>
      </c>
    </row>
    <row r="252" spans="1:28" s="14" customFormat="1" ht="15" customHeight="1">
      <c r="A252" s="29"/>
      <c r="B252" s="28">
        <v>69</v>
      </c>
      <c r="C252" s="20">
        <v>7556.0848000000015</v>
      </c>
      <c r="D252" s="20">
        <v>7749.6641581381436</v>
      </c>
      <c r="E252" s="20">
        <v>7947.2732459413974</v>
      </c>
      <c r="F252" s="20">
        <v>8146.3189540092999</v>
      </c>
      <c r="G252" s="20">
        <v>8354.0136800197033</v>
      </c>
      <c r="H252" s="20">
        <v>8576.5007120370938</v>
      </c>
      <c r="I252" s="20">
        <v>8827.025273385414</v>
      </c>
      <c r="J252" s="20">
        <v>9115.5220840285165</v>
      </c>
      <c r="K252" s="20">
        <v>9448.7391518319637</v>
      </c>
      <c r="L252" s="20">
        <v>9818.457535921505</v>
      </c>
      <c r="M252" s="20">
        <v>10226.443825989998</v>
      </c>
      <c r="N252" s="20">
        <v>10650.225909033872</v>
      </c>
      <c r="O252" s="20">
        <v>11063.459743644577</v>
      </c>
      <c r="P252" s="20">
        <v>11454.556257410728</v>
      </c>
      <c r="Q252" s="20">
        <v>11844.670266249394</v>
      </c>
      <c r="R252" s="20">
        <v>12232.051762413972</v>
      </c>
      <c r="S252" s="20">
        <v>12673.983819098114</v>
      </c>
      <c r="T252" s="20">
        <v>13239.276895245859</v>
      </c>
      <c r="U252" s="20">
        <v>13963.002751095084</v>
      </c>
      <c r="V252" s="20">
        <v>14797.119773347145</v>
      </c>
      <c r="W252" s="20">
        <v>15670.255975905886</v>
      </c>
      <c r="X252" s="20">
        <v>16508.400382162912</v>
      </c>
      <c r="Y252" s="20">
        <v>17288.075521670107</v>
      </c>
      <c r="Z252" s="20">
        <v>17974.965917954047</v>
      </c>
      <c r="AA252" s="20">
        <v>18586.882657375521</v>
      </c>
      <c r="AB252" s="20">
        <v>19202.303564284975</v>
      </c>
    </row>
    <row r="253" spans="1:28" s="25" customFormat="1" ht="15" customHeight="1">
      <c r="A253" s="29"/>
      <c r="B253" s="32"/>
      <c r="C253" s="71"/>
      <c r="D253" s="71"/>
      <c r="E253" s="71"/>
      <c r="F253" s="71"/>
      <c r="G253" s="71"/>
      <c r="H253" s="71"/>
      <c r="I253" s="71"/>
      <c r="J253" s="71"/>
      <c r="K253" s="71"/>
      <c r="L253" s="71"/>
      <c r="M253" s="71"/>
      <c r="N253" s="71"/>
      <c r="O253" s="71"/>
      <c r="P253" s="71"/>
      <c r="Q253" s="71"/>
      <c r="R253" s="71"/>
      <c r="S253" s="71"/>
      <c r="T253" s="71"/>
      <c r="U253" s="71"/>
      <c r="V253" s="71"/>
      <c r="W253" s="71"/>
      <c r="X253" s="71"/>
      <c r="Y253" s="71"/>
      <c r="Z253" s="71"/>
      <c r="AA253" s="71"/>
      <c r="AB253" s="71"/>
    </row>
    <row r="254" spans="1:28" s="25" customFormat="1" ht="15" customHeight="1">
      <c r="A254" s="29"/>
      <c r="B254" s="23" t="s">
        <v>15</v>
      </c>
      <c r="C254" s="71">
        <v>31675.999999999996</v>
      </c>
      <c r="D254" s="71">
        <v>32276.976653427409</v>
      </c>
      <c r="E254" s="71">
        <v>32978.235497946487</v>
      </c>
      <c r="F254" s="71">
        <v>33762.734431976744</v>
      </c>
      <c r="G254" s="71">
        <v>34609.393496356526</v>
      </c>
      <c r="H254" s="71">
        <v>35505.885370471886</v>
      </c>
      <c r="I254" s="71">
        <v>36445.376432845282</v>
      </c>
      <c r="J254" s="71">
        <v>37440.018442378801</v>
      </c>
      <c r="K254" s="71">
        <v>38522.199316526829</v>
      </c>
      <c r="L254" s="71">
        <v>39729.787655781656</v>
      </c>
      <c r="M254" s="71">
        <v>41087.398798464426</v>
      </c>
      <c r="N254" s="71">
        <v>42615.499325994948</v>
      </c>
      <c r="O254" s="71">
        <v>44300.721045314785</v>
      </c>
      <c r="P254" s="71">
        <v>46096.866603420109</v>
      </c>
      <c r="Q254" s="71">
        <v>47942.918989535647</v>
      </c>
      <c r="R254" s="71">
        <v>49806.771671306873</v>
      </c>
      <c r="S254" s="71">
        <v>51654.33595263421</v>
      </c>
      <c r="T254" s="71">
        <v>53526.733524845105</v>
      </c>
      <c r="U254" s="71">
        <v>55551.350357907679</v>
      </c>
      <c r="V254" s="71">
        <v>57894.526463412782</v>
      </c>
      <c r="W254" s="71">
        <v>60653.617711123334</v>
      </c>
      <c r="X254" s="71">
        <v>63854.82031805547</v>
      </c>
      <c r="Y254" s="71">
        <v>67404.14632057905</v>
      </c>
      <c r="Z254" s="71">
        <v>71133.23824870227</v>
      </c>
      <c r="AA254" s="71">
        <v>74817.301816042527</v>
      </c>
      <c r="AB254" s="71">
        <v>78296.026757425643</v>
      </c>
    </row>
    <row r="255" spans="1:28" s="14" customFormat="1" ht="15" customHeight="1">
      <c r="A255" s="29"/>
      <c r="B255" s="37"/>
      <c r="C255" s="72"/>
      <c r="D255" s="72"/>
      <c r="E255" s="72"/>
      <c r="F255" s="72"/>
      <c r="G255" s="72"/>
      <c r="H255" s="72"/>
      <c r="I255" s="72"/>
      <c r="J255" s="72"/>
      <c r="K255" s="72"/>
      <c r="L255" s="72"/>
      <c r="M255" s="72"/>
      <c r="N255" s="72"/>
      <c r="O255" s="72"/>
      <c r="P255" s="72"/>
      <c r="Q255" s="72"/>
      <c r="R255" s="72"/>
      <c r="S255" s="72"/>
      <c r="T255" s="72"/>
      <c r="U255" s="72"/>
      <c r="V255" s="72"/>
      <c r="W255" s="72"/>
      <c r="X255" s="72"/>
      <c r="Y255" s="72"/>
      <c r="Z255" s="72"/>
      <c r="AA255" s="72"/>
      <c r="AB255" s="72"/>
    </row>
    <row r="256" spans="1:28" s="14" customFormat="1" ht="15" customHeight="1">
      <c r="A256" s="29"/>
      <c r="B256" s="28">
        <v>70</v>
      </c>
      <c r="C256" s="20">
        <v>7122.8032000000003</v>
      </c>
      <c r="D256" s="20">
        <v>7294.2327559802125</v>
      </c>
      <c r="E256" s="20">
        <v>7482.2658986804126</v>
      </c>
      <c r="F256" s="20">
        <v>7674.3764850566085</v>
      </c>
      <c r="G256" s="20">
        <v>7868.0366149765023</v>
      </c>
      <c r="H256" s="20">
        <v>8070.236304657139</v>
      </c>
      <c r="I256" s="20">
        <v>8286.8807402408111</v>
      </c>
      <c r="J256" s="20">
        <v>8530.7937946464444</v>
      </c>
      <c r="K256" s="20">
        <v>8811.7546176677515</v>
      </c>
      <c r="L256" s="20">
        <v>9136.0091682848179</v>
      </c>
      <c r="M256" s="20">
        <v>9495.9323442537188</v>
      </c>
      <c r="N256" s="20">
        <v>9893.2735631921641</v>
      </c>
      <c r="O256" s="20">
        <v>10306.170381966816</v>
      </c>
      <c r="P256" s="20">
        <v>10709.137726586552</v>
      </c>
      <c r="Q256" s="20">
        <v>11090.951443625496</v>
      </c>
      <c r="R256" s="20">
        <v>11472.062146701315</v>
      </c>
      <c r="S256" s="20">
        <v>11850.717233685224</v>
      </c>
      <c r="T256" s="20">
        <v>12282.510732268132</v>
      </c>
      <c r="U256" s="20">
        <v>12834.165918683831</v>
      </c>
      <c r="V256" s="20">
        <v>13539.764283643817</v>
      </c>
      <c r="W256" s="20">
        <v>14352.835507937831</v>
      </c>
      <c r="X256" s="20">
        <v>15204.276181256566</v>
      </c>
      <c r="Y256" s="20">
        <v>16022.072927442798</v>
      </c>
      <c r="Z256" s="20">
        <v>16783.578023924383</v>
      </c>
      <c r="AA256" s="20">
        <v>17455.291041699351</v>
      </c>
      <c r="AB256" s="20">
        <v>18054.612844301719</v>
      </c>
    </row>
    <row r="257" spans="1:28" s="14" customFormat="1" ht="15" customHeight="1">
      <c r="A257" s="29"/>
      <c r="B257" s="28">
        <v>71</v>
      </c>
      <c r="C257" s="20">
        <v>6708.0159999999996</v>
      </c>
      <c r="D257" s="20">
        <v>6851.8863099622395</v>
      </c>
      <c r="E257" s="20">
        <v>7018.7451231286514</v>
      </c>
      <c r="F257" s="20">
        <v>7201.7402141396096</v>
      </c>
      <c r="G257" s="20">
        <v>7388.7898416954558</v>
      </c>
      <c r="H257" s="20">
        <v>7577.4835832628924</v>
      </c>
      <c r="I257" s="20">
        <v>7774.5234069024727</v>
      </c>
      <c r="J257" s="20">
        <v>7985.6134110995072</v>
      </c>
      <c r="K257" s="20">
        <v>8223.3090212376228</v>
      </c>
      <c r="L257" s="20">
        <v>8496.7019237960976</v>
      </c>
      <c r="M257" s="20">
        <v>8812.1770349440067</v>
      </c>
      <c r="N257" s="20">
        <v>9162.4185109325881</v>
      </c>
      <c r="O257" s="20">
        <v>9548.9975569521357</v>
      </c>
      <c r="P257" s="20">
        <v>9950.8455077844756</v>
      </c>
      <c r="Q257" s="20">
        <v>10343.36637099578</v>
      </c>
      <c r="R257" s="20">
        <v>10715.681890435037</v>
      </c>
      <c r="S257" s="20">
        <v>11087.480507344022</v>
      </c>
      <c r="T257" s="20">
        <v>11457.137662623492</v>
      </c>
      <c r="U257" s="20">
        <v>11878.379241472683</v>
      </c>
      <c r="V257" s="20">
        <v>12415.767960431926</v>
      </c>
      <c r="W257" s="20">
        <v>13102.394145563992</v>
      </c>
      <c r="X257" s="20">
        <v>13893.46689305546</v>
      </c>
      <c r="Y257" s="20">
        <v>14721.96593361046</v>
      </c>
      <c r="Z257" s="20">
        <v>15518.34025572344</v>
      </c>
      <c r="AA257" s="20">
        <v>16260.505613899686</v>
      </c>
      <c r="AB257" s="20">
        <v>16916.113867571548</v>
      </c>
    </row>
    <row r="258" spans="1:28" s="14" customFormat="1" ht="15" customHeight="1">
      <c r="A258" s="29"/>
      <c r="B258" s="28">
        <v>72</v>
      </c>
      <c r="C258" s="20">
        <v>6314.7519999999995</v>
      </c>
      <c r="D258" s="20">
        <v>6433.3948073452602</v>
      </c>
      <c r="E258" s="20">
        <v>6573.2620042818753</v>
      </c>
      <c r="F258" s="20">
        <v>6735.3330685869605</v>
      </c>
      <c r="G258" s="20">
        <v>6913.0183735385081</v>
      </c>
      <c r="H258" s="20">
        <v>7094.7492426338176</v>
      </c>
      <c r="I258" s="20">
        <v>7278.1778264875056</v>
      </c>
      <c r="J258" s="20">
        <v>7469.7515776247637</v>
      </c>
      <c r="K258" s="20">
        <v>7675.1369910395424</v>
      </c>
      <c r="L258" s="20">
        <v>7906.0612502636241</v>
      </c>
      <c r="M258" s="20">
        <v>8171.6188236723492</v>
      </c>
      <c r="N258" s="20">
        <v>8477.9933253683612</v>
      </c>
      <c r="O258" s="20">
        <v>8818.0326699188718</v>
      </c>
      <c r="P258" s="20">
        <v>9193.2928053543164</v>
      </c>
      <c r="Q258" s="20">
        <v>9583.5199440629203</v>
      </c>
      <c r="R258" s="20">
        <v>9965.0053335381526</v>
      </c>
      <c r="S258" s="20">
        <v>10327.196610970512</v>
      </c>
      <c r="T258" s="20">
        <v>10689.125483600279</v>
      </c>
      <c r="U258" s="20">
        <v>11049.189635386316</v>
      </c>
      <c r="V258" s="20">
        <v>11459.192487371505</v>
      </c>
      <c r="W258" s="20">
        <v>11981.493241396362</v>
      </c>
      <c r="X258" s="20">
        <v>12648.189283096423</v>
      </c>
      <c r="Y258" s="20">
        <v>13415.966319125921</v>
      </c>
      <c r="Z258" s="20">
        <v>14220.325890193919</v>
      </c>
      <c r="AA258" s="20">
        <v>14993.994379891752</v>
      </c>
      <c r="AB258" s="20">
        <v>15715.751378210776</v>
      </c>
    </row>
    <row r="259" spans="1:28" s="14" customFormat="1" ht="15" customHeight="1">
      <c r="A259" s="29"/>
      <c r="B259" s="28">
        <v>73</v>
      </c>
      <c r="C259" s="20">
        <v>5942.5839999999989</v>
      </c>
      <c r="D259" s="20">
        <v>6036.5503672992763</v>
      </c>
      <c r="E259" s="20">
        <v>6151.7869545317408</v>
      </c>
      <c r="F259" s="20">
        <v>6287.4551698533487</v>
      </c>
      <c r="G259" s="20">
        <v>6444.4825894719052</v>
      </c>
      <c r="H259" s="20">
        <v>6616.603262319295</v>
      </c>
      <c r="I259" s="20">
        <v>6792.7168157316082</v>
      </c>
      <c r="J259" s="20">
        <v>6970.5811254448809</v>
      </c>
      <c r="K259" s="20">
        <v>7156.5503226401825</v>
      </c>
      <c r="L259" s="20">
        <v>7355.7075136812755</v>
      </c>
      <c r="M259" s="20">
        <v>7579.6324021766204</v>
      </c>
      <c r="N259" s="20">
        <v>7837.0817630343072</v>
      </c>
      <c r="O259" s="20">
        <v>8133.8759507787072</v>
      </c>
      <c r="P259" s="20">
        <v>8463.2001702024954</v>
      </c>
      <c r="Q259" s="20">
        <v>8826.5874559513304</v>
      </c>
      <c r="R259" s="20">
        <v>9204.5914306961095</v>
      </c>
      <c r="S259" s="20">
        <v>9574.3873316095469</v>
      </c>
      <c r="T259" s="20">
        <v>9925.8881874103954</v>
      </c>
      <c r="U259" s="20">
        <v>10277.340863807178</v>
      </c>
      <c r="V259" s="20">
        <v>10627.183320917955</v>
      </c>
      <c r="W259" s="20">
        <v>11025.270362770852</v>
      </c>
      <c r="X259" s="20">
        <v>11531.714857017219</v>
      </c>
      <c r="Y259" s="20">
        <v>12177.327788359597</v>
      </c>
      <c r="Z259" s="20">
        <v>12920.657343386942</v>
      </c>
      <c r="AA259" s="20">
        <v>13699.550883001595</v>
      </c>
      <c r="AB259" s="20">
        <v>14449.356663448505</v>
      </c>
    </row>
    <row r="260" spans="1:28" s="14" customFormat="1" ht="15" customHeight="1">
      <c r="A260" s="29"/>
      <c r="B260" s="28">
        <v>74</v>
      </c>
      <c r="C260" s="20">
        <v>5587.8447999999999</v>
      </c>
      <c r="D260" s="20">
        <v>5660.9124128404219</v>
      </c>
      <c r="E260" s="20">
        <v>5752.1755173238089</v>
      </c>
      <c r="F260" s="20">
        <v>5863.8294943402116</v>
      </c>
      <c r="G260" s="20">
        <v>5995.066076674153</v>
      </c>
      <c r="H260" s="20">
        <v>6146.8129775987372</v>
      </c>
      <c r="I260" s="20">
        <v>6313.0776434828822</v>
      </c>
      <c r="J260" s="20">
        <v>6483.2785335632016</v>
      </c>
      <c r="K260" s="20">
        <v>6655.4483639417285</v>
      </c>
      <c r="L260" s="20">
        <v>6835.307799755843</v>
      </c>
      <c r="M260" s="20">
        <v>7028.0381934177303</v>
      </c>
      <c r="N260" s="20">
        <v>7244.7321634675218</v>
      </c>
      <c r="O260" s="20">
        <v>7493.6444856982589</v>
      </c>
      <c r="P260" s="20">
        <v>7780.390393492271</v>
      </c>
      <c r="Q260" s="20">
        <v>8098.4937749001192</v>
      </c>
      <c r="R260" s="20">
        <v>8449.4308699362609</v>
      </c>
      <c r="S260" s="20">
        <v>8814.554269024904</v>
      </c>
      <c r="T260" s="20">
        <v>9172.0714589428044</v>
      </c>
      <c r="U260" s="20">
        <v>9512.2746985576723</v>
      </c>
      <c r="V260" s="20">
        <v>9852.6184110475806</v>
      </c>
      <c r="W260" s="20">
        <v>10191.624453454293</v>
      </c>
      <c r="X260" s="20">
        <v>10577.173103629801</v>
      </c>
      <c r="Y260" s="20">
        <v>11066.813352040275</v>
      </c>
      <c r="Z260" s="20">
        <v>11690.336735473584</v>
      </c>
      <c r="AA260" s="20">
        <v>12407.959897550147</v>
      </c>
      <c r="AB260" s="20">
        <v>13160.192003893097</v>
      </c>
    </row>
    <row r="261" spans="1:28" s="25" customFormat="1" ht="15" customHeight="1">
      <c r="A261" s="29"/>
      <c r="B261" s="32"/>
      <c r="C261" s="71"/>
      <c r="D261" s="71"/>
      <c r="E261" s="71"/>
      <c r="F261" s="71"/>
      <c r="G261" s="71"/>
      <c r="H261" s="71"/>
      <c r="I261" s="71"/>
      <c r="J261" s="71"/>
      <c r="K261" s="71"/>
      <c r="L261" s="71"/>
      <c r="M261" s="71"/>
      <c r="N261" s="71"/>
      <c r="O261" s="71"/>
      <c r="P261" s="71"/>
      <c r="Q261" s="71"/>
      <c r="R261" s="71"/>
      <c r="S261" s="71"/>
      <c r="T261" s="71"/>
      <c r="U261" s="71"/>
      <c r="V261" s="71"/>
      <c r="W261" s="71"/>
      <c r="X261" s="71"/>
      <c r="Y261" s="71"/>
      <c r="Z261" s="71"/>
      <c r="AA261" s="71"/>
      <c r="AB261" s="71"/>
    </row>
    <row r="262" spans="1:28" s="25" customFormat="1" ht="15" customHeight="1">
      <c r="A262" s="29"/>
      <c r="B262" s="23" t="s">
        <v>16</v>
      </c>
      <c r="C262" s="71">
        <v>22871</v>
      </c>
      <c r="D262" s="71">
        <v>23125.723989425052</v>
      </c>
      <c r="E262" s="71">
        <v>23387.259170729911</v>
      </c>
      <c r="F262" s="71">
        <v>23684.611213432039</v>
      </c>
      <c r="G262" s="71">
        <v>24039.345028691474</v>
      </c>
      <c r="H262" s="71">
        <v>24465.252457837974</v>
      </c>
      <c r="I262" s="71">
        <v>24971.557646452409</v>
      </c>
      <c r="J262" s="71">
        <v>25557.607131274108</v>
      </c>
      <c r="K262" s="71">
        <v>26210.293296334159</v>
      </c>
      <c r="L262" s="71">
        <v>26912.977515434828</v>
      </c>
      <c r="M262" s="71">
        <v>27657.060399905633</v>
      </c>
      <c r="N262" s="71">
        <v>28438.751904881345</v>
      </c>
      <c r="O262" s="71">
        <v>29268.410088705576</v>
      </c>
      <c r="P262" s="71">
        <v>30171.339919273702</v>
      </c>
      <c r="Q262" s="71">
        <v>31178.438646687388</v>
      </c>
      <c r="R262" s="71">
        <v>32308.508906011688</v>
      </c>
      <c r="S262" s="71">
        <v>33576.947631299736</v>
      </c>
      <c r="T262" s="71">
        <v>34973.010458016375</v>
      </c>
      <c r="U262" s="71">
        <v>36459.534707035004</v>
      </c>
      <c r="V262" s="71">
        <v>37987.893447202725</v>
      </c>
      <c r="W262" s="71">
        <v>39533.330975931</v>
      </c>
      <c r="X262" s="71">
        <v>41070.397874461014</v>
      </c>
      <c r="Y262" s="71">
        <v>42633.492671341504</v>
      </c>
      <c r="Z262" s="71">
        <v>44326.913462591161</v>
      </c>
      <c r="AA262" s="71">
        <v>46285.069725549329</v>
      </c>
      <c r="AB262" s="71">
        <v>48585.501233994444</v>
      </c>
    </row>
    <row r="263" spans="1:28" s="14" customFormat="1" ht="15" customHeight="1">
      <c r="A263" s="29"/>
      <c r="B263" s="37"/>
      <c r="C263" s="72"/>
      <c r="D263" s="72"/>
      <c r="E263" s="72"/>
      <c r="F263" s="72"/>
      <c r="G263" s="72"/>
      <c r="H263" s="72"/>
      <c r="I263" s="72"/>
      <c r="J263" s="72"/>
      <c r="K263" s="72"/>
      <c r="L263" s="72"/>
      <c r="M263" s="72"/>
      <c r="N263" s="72"/>
      <c r="O263" s="72"/>
      <c r="P263" s="72"/>
      <c r="Q263" s="72"/>
      <c r="R263" s="72"/>
      <c r="S263" s="72"/>
      <c r="T263" s="72"/>
      <c r="U263" s="72"/>
      <c r="V263" s="72"/>
      <c r="W263" s="72"/>
      <c r="X263" s="72"/>
      <c r="Y263" s="72"/>
      <c r="Z263" s="72"/>
      <c r="AA263" s="72"/>
      <c r="AB263" s="72"/>
    </row>
    <row r="264" spans="1:28" s="14" customFormat="1" ht="15" customHeight="1">
      <c r="A264" s="29"/>
      <c r="B264" s="28">
        <v>75</v>
      </c>
      <c r="C264" s="20">
        <v>5245.7871999999998</v>
      </c>
      <c r="D264" s="20">
        <v>5303.2558397551775</v>
      </c>
      <c r="E264" s="20">
        <v>5374.2475962653134</v>
      </c>
      <c r="F264" s="20">
        <v>5462.6119212914864</v>
      </c>
      <c r="G264" s="20">
        <v>5570.42567202174</v>
      </c>
      <c r="H264" s="20">
        <v>5696.9628058739809</v>
      </c>
      <c r="I264" s="20">
        <v>5843.096401949384</v>
      </c>
      <c r="J264" s="20">
        <v>6003.1467822508766</v>
      </c>
      <c r="K264" s="20">
        <v>6167.1772093694453</v>
      </c>
      <c r="L264" s="20">
        <v>6333.0735438070697</v>
      </c>
      <c r="M264" s="20">
        <v>6506.5484228793848</v>
      </c>
      <c r="N264" s="20">
        <v>6692.5579499593632</v>
      </c>
      <c r="O264" s="20">
        <v>6901.5293885556812</v>
      </c>
      <c r="P264" s="20">
        <v>7141.3764899322268</v>
      </c>
      <c r="Q264" s="20">
        <v>7417.4963175757021</v>
      </c>
      <c r="R264" s="20">
        <v>7723.7236201702008</v>
      </c>
      <c r="S264" s="20">
        <v>8061.4480650528976</v>
      </c>
      <c r="T264" s="20">
        <v>8412.9569355882868</v>
      </c>
      <c r="U264" s="20">
        <v>8757.4171623619586</v>
      </c>
      <c r="V264" s="20">
        <v>9085.532576305055</v>
      </c>
      <c r="W264" s="20">
        <v>9413.9788273706054</v>
      </c>
      <c r="X264" s="20">
        <v>9741.40701331126</v>
      </c>
      <c r="Y264" s="20">
        <v>10113.433481484915</v>
      </c>
      <c r="Z264" s="20">
        <v>10585.262329942203</v>
      </c>
      <c r="AA264" s="20">
        <v>11185.391288521701</v>
      </c>
      <c r="AB264" s="20">
        <v>11875.964422975934</v>
      </c>
    </row>
    <row r="265" spans="1:28" s="14" customFormat="1" ht="15" customHeight="1">
      <c r="A265" s="29"/>
      <c r="B265" s="28">
        <v>76</v>
      </c>
      <c r="C265" s="20">
        <v>4911.0160000000014</v>
      </c>
      <c r="D265" s="20">
        <v>4958.7680154916825</v>
      </c>
      <c r="E265" s="20">
        <v>5014.6323784839842</v>
      </c>
      <c r="F265" s="20">
        <v>5083.3611810904113</v>
      </c>
      <c r="G265" s="20">
        <v>5168.5849445307831</v>
      </c>
      <c r="H265" s="20">
        <v>5272.3093819328442</v>
      </c>
      <c r="I265" s="20">
        <v>5393.8407991719287</v>
      </c>
      <c r="J265" s="20">
        <v>5534.0239706890034</v>
      </c>
      <c r="K265" s="20">
        <v>5687.5666767342791</v>
      </c>
      <c r="L265" s="20">
        <v>5844.9179447467468</v>
      </c>
      <c r="M265" s="20">
        <v>6004.2863730011586</v>
      </c>
      <c r="N265" s="20">
        <v>6171.1128688847766</v>
      </c>
      <c r="O265" s="20">
        <v>6349.9421342037876</v>
      </c>
      <c r="P265" s="20">
        <v>6550.7134653539006</v>
      </c>
      <c r="Q265" s="20">
        <v>6780.9796510218139</v>
      </c>
      <c r="R265" s="20">
        <v>7045.8748851967448</v>
      </c>
      <c r="S265" s="20">
        <v>7339.5320469780017</v>
      </c>
      <c r="T265" s="20">
        <v>7663.3568080804698</v>
      </c>
      <c r="U265" s="20">
        <v>8000.4902823181492</v>
      </c>
      <c r="V265" s="20">
        <v>8331.1111703554143</v>
      </c>
      <c r="W265" s="20">
        <v>8646.3707977098547</v>
      </c>
      <c r="X265" s="20">
        <v>8962.1964103836926</v>
      </c>
      <c r="Y265" s="20">
        <v>9277.1484752269935</v>
      </c>
      <c r="Z265" s="20">
        <v>9634.8084280902913</v>
      </c>
      <c r="AA265" s="20">
        <v>10087.747792432243</v>
      </c>
      <c r="AB265" s="20">
        <v>10663.312087959457</v>
      </c>
    </row>
    <row r="266" spans="1:28" s="14" customFormat="1" ht="15" customHeight="1">
      <c r="A266" s="29"/>
      <c r="B266" s="28">
        <v>77</v>
      </c>
      <c r="C266" s="20">
        <v>4577.92</v>
      </c>
      <c r="D266" s="20">
        <v>4622.1438184122571</v>
      </c>
      <c r="E266" s="20">
        <v>4668.5475412791066</v>
      </c>
      <c r="F266" s="20">
        <v>4722.6573852382853</v>
      </c>
      <c r="G266" s="20">
        <v>4788.9343497951249</v>
      </c>
      <c r="H266" s="20">
        <v>4870.8352848277973</v>
      </c>
      <c r="I266" s="20">
        <v>4970.245231032196</v>
      </c>
      <c r="J266" s="20">
        <v>5086.5267312904289</v>
      </c>
      <c r="K266" s="20">
        <v>5220.5657564648045</v>
      </c>
      <c r="L266" s="20">
        <v>5367.249627951699</v>
      </c>
      <c r="M266" s="20">
        <v>5517.7718816561364</v>
      </c>
      <c r="N266" s="20">
        <v>5670.4618126430551</v>
      </c>
      <c r="O266" s="20">
        <v>5830.3013379254226</v>
      </c>
      <c r="P266" s="20">
        <v>6001.618863200425</v>
      </c>
      <c r="Q266" s="20">
        <v>6193.8398305857554</v>
      </c>
      <c r="R266" s="20">
        <v>6414.1107121614295</v>
      </c>
      <c r="S266" s="20">
        <v>6667.2842952304445</v>
      </c>
      <c r="T266" s="20">
        <v>6947.8917289344372</v>
      </c>
      <c r="U266" s="20">
        <v>7257.2554571457194</v>
      </c>
      <c r="V266" s="20">
        <v>7579.4182676282453</v>
      </c>
      <c r="W266" s="20">
        <v>7895.608929031594</v>
      </c>
      <c r="X266" s="20">
        <v>8197.4905206421572</v>
      </c>
      <c r="Y266" s="20">
        <v>8500.009477848298</v>
      </c>
      <c r="Z266" s="20">
        <v>8801.9141659354373</v>
      </c>
      <c r="AA266" s="20">
        <v>9144.498470237726</v>
      </c>
      <c r="AB266" s="20">
        <v>9577.7988838996134</v>
      </c>
    </row>
    <row r="267" spans="1:28" s="14" customFormat="1" ht="15" customHeight="1">
      <c r="A267" s="29"/>
      <c r="B267" s="28">
        <v>78</v>
      </c>
      <c r="C267" s="20">
        <v>4241.1039999999985</v>
      </c>
      <c r="D267" s="20">
        <v>4288.5141307047279</v>
      </c>
      <c r="E267" s="20">
        <v>4331.3173624497967</v>
      </c>
      <c r="F267" s="20">
        <v>4376.2267351731698</v>
      </c>
      <c r="G267" s="20">
        <v>4428.4032362812259</v>
      </c>
      <c r="H267" s="20">
        <v>4492.0614820110841</v>
      </c>
      <c r="I267" s="20">
        <v>4570.4371639636956</v>
      </c>
      <c r="J267" s="20">
        <v>4665.3152368236224</v>
      </c>
      <c r="K267" s="20">
        <v>4776.1821721552587</v>
      </c>
      <c r="L267" s="20">
        <v>4903.7611795231269</v>
      </c>
      <c r="M267" s="20">
        <v>5043.4579595144387</v>
      </c>
      <c r="N267" s="20">
        <v>5187.0197304661106</v>
      </c>
      <c r="O267" s="20">
        <v>5332.719238095433</v>
      </c>
      <c r="P267" s="20">
        <v>5485.2718544004983</v>
      </c>
      <c r="Q267" s="20">
        <v>5648.7697951432428</v>
      </c>
      <c r="R267" s="20">
        <v>5832.0809593752501</v>
      </c>
      <c r="S267" s="20">
        <v>6041.9290959419068</v>
      </c>
      <c r="T267" s="20">
        <v>6282.9684582398477</v>
      </c>
      <c r="U267" s="20">
        <v>6550.0407154766035</v>
      </c>
      <c r="V267" s="20">
        <v>6844.4115420736325</v>
      </c>
      <c r="W267" s="20">
        <v>7151.0528974443714</v>
      </c>
      <c r="X267" s="20">
        <v>7452.3135022885381</v>
      </c>
      <c r="Y267" s="20">
        <v>7740.1752781806745</v>
      </c>
      <c r="Z267" s="20">
        <v>8028.8494693346356</v>
      </c>
      <c r="AA267" s="20">
        <v>8317.089374107607</v>
      </c>
      <c r="AB267" s="20">
        <v>8644.0076646448051</v>
      </c>
    </row>
    <row r="268" spans="1:28" s="14" customFormat="1" ht="15" customHeight="1">
      <c r="A268" s="29"/>
      <c r="B268" s="28">
        <v>79</v>
      </c>
      <c r="C268" s="20">
        <v>3895.1727999999994</v>
      </c>
      <c r="D268" s="20">
        <v>3953.0421850612074</v>
      </c>
      <c r="E268" s="20">
        <v>3998.5142922517089</v>
      </c>
      <c r="F268" s="20">
        <v>4039.7539906386842</v>
      </c>
      <c r="G268" s="20">
        <v>4082.9968260625992</v>
      </c>
      <c r="H268" s="20">
        <v>4133.0835031922688</v>
      </c>
      <c r="I268" s="20">
        <v>4193.938050335204</v>
      </c>
      <c r="J268" s="20">
        <v>4268.5944102201747</v>
      </c>
      <c r="K268" s="20">
        <v>4358.8014816103705</v>
      </c>
      <c r="L268" s="20">
        <v>4463.9752194061848</v>
      </c>
      <c r="M268" s="20">
        <v>4584.9957628545144</v>
      </c>
      <c r="N268" s="20">
        <v>4717.599542928042</v>
      </c>
      <c r="O268" s="20">
        <v>4853.9179899252513</v>
      </c>
      <c r="P268" s="20">
        <v>4992.3592463866562</v>
      </c>
      <c r="Q268" s="20">
        <v>5137.3530523608752</v>
      </c>
      <c r="R268" s="20">
        <v>5292.7187291080618</v>
      </c>
      <c r="S268" s="20">
        <v>5466.754128096487</v>
      </c>
      <c r="T268" s="20">
        <v>5665.8365271733346</v>
      </c>
      <c r="U268" s="20">
        <v>5894.3310897325737</v>
      </c>
      <c r="V268" s="20">
        <v>6147.4198908403787</v>
      </c>
      <c r="W268" s="20">
        <v>6426.3195243745704</v>
      </c>
      <c r="X268" s="20">
        <v>6716.9904278353615</v>
      </c>
      <c r="Y268" s="20">
        <v>7002.7259586006248</v>
      </c>
      <c r="Z268" s="20">
        <v>7276.0790692885912</v>
      </c>
      <c r="AA268" s="20">
        <v>7550.3428002500532</v>
      </c>
      <c r="AB268" s="20">
        <v>7824.4181745146316</v>
      </c>
    </row>
    <row r="269" spans="1:28" s="14" customFormat="1" ht="15" customHeight="1">
      <c r="A269" s="29"/>
      <c r="B269" s="28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</row>
    <row r="270" spans="1:28" s="25" customFormat="1" ht="15" customHeight="1">
      <c r="A270" s="29"/>
      <c r="B270" s="32" t="s">
        <v>37</v>
      </c>
      <c r="C270" s="71">
        <v>21804</v>
      </c>
      <c r="D270" s="71">
        <v>22768.726813005</v>
      </c>
      <c r="E270" s="71">
        <v>23676.394424004826</v>
      </c>
      <c r="F270" s="71">
        <v>24523.132683284308</v>
      </c>
      <c r="G270" s="71">
        <v>25312.94765636589</v>
      </c>
      <c r="H270" s="71">
        <v>26055.145149779812</v>
      </c>
      <c r="I270" s="71">
        <v>26762.274022467507</v>
      </c>
      <c r="J270" s="71">
        <v>27449.046303840343</v>
      </c>
      <c r="K270" s="71">
        <v>28131.67877719591</v>
      </c>
      <c r="L270" s="71">
        <v>28825.101907572651</v>
      </c>
      <c r="M270" s="71">
        <v>29543.205238003015</v>
      </c>
      <c r="N270" s="71">
        <v>30299.14543414758</v>
      </c>
      <c r="O270" s="71">
        <v>31099.739141437603</v>
      </c>
      <c r="P270" s="71">
        <v>31943.876451648055</v>
      </c>
      <c r="Q270" s="71">
        <v>32829.145916426554</v>
      </c>
      <c r="R270" s="71">
        <v>33757.489745059589</v>
      </c>
      <c r="S270" s="71">
        <v>34734.020361329029</v>
      </c>
      <c r="T270" s="71">
        <v>35771.315320906848</v>
      </c>
      <c r="U270" s="71">
        <v>36886.337598102044</v>
      </c>
      <c r="V270" s="71">
        <v>38098.195759994123</v>
      </c>
      <c r="W270" s="71">
        <v>39419.46596630173</v>
      </c>
      <c r="X270" s="71">
        <v>40862.68773816224</v>
      </c>
      <c r="Y270" s="71">
        <v>42425.370576464295</v>
      </c>
      <c r="Z270" s="71">
        <v>44090.225364623031</v>
      </c>
      <c r="AA270" s="71">
        <v>45834.764983258799</v>
      </c>
      <c r="AB270" s="71">
        <v>47651.909709073268</v>
      </c>
    </row>
    <row r="271" spans="1:28" s="14" customFormat="1" ht="15" customHeight="1">
      <c r="A271" s="29"/>
      <c r="B271" s="33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</row>
    <row r="272" spans="1:28" s="25" customFormat="1" ht="15" customHeight="1">
      <c r="A272" s="29"/>
      <c r="B272" s="32" t="s">
        <v>20</v>
      </c>
      <c r="C272" s="71">
        <v>2612823.9999999995</v>
      </c>
      <c r="D272" s="71">
        <v>2662432.3774047196</v>
      </c>
      <c r="E272" s="71">
        <v>2711657.1660845177</v>
      </c>
      <c r="F272" s="71">
        <v>2760588.8366542212</v>
      </c>
      <c r="G272" s="71">
        <v>2809355.5706248051</v>
      </c>
      <c r="H272" s="71">
        <v>2857956.1621143357</v>
      </c>
      <c r="I272" s="71">
        <v>2906468.8165316195</v>
      </c>
      <c r="J272" s="71">
        <v>2954962.2732659029</v>
      </c>
      <c r="K272" s="71">
        <v>3003425.3502543899</v>
      </c>
      <c r="L272" s="71">
        <v>3051910.4330597343</v>
      </c>
      <c r="M272" s="71">
        <v>3100560.5555978385</v>
      </c>
      <c r="N272" s="71">
        <v>3149437.8793981737</v>
      </c>
      <c r="O272" s="71">
        <v>3198575.0306338281</v>
      </c>
      <c r="P272" s="71">
        <v>3247904.0158933974</v>
      </c>
      <c r="Q272" s="71">
        <v>3297425.866436108</v>
      </c>
      <c r="R272" s="71">
        <v>3347189.8138851956</v>
      </c>
      <c r="S272" s="71">
        <v>3397170.4693600228</v>
      </c>
      <c r="T272" s="71">
        <v>3447403.7161380067</v>
      </c>
      <c r="U272" s="71">
        <v>3497842.9339219867</v>
      </c>
      <c r="V272" s="71">
        <v>3548568.0344417454</v>
      </c>
      <c r="W272" s="71">
        <v>3599515.7309437366</v>
      </c>
      <c r="X272" s="71">
        <v>3650757.5857086233</v>
      </c>
      <c r="Y272" s="71">
        <v>3702248.2820639918</v>
      </c>
      <c r="Z272" s="71">
        <v>3754060.9173615244</v>
      </c>
      <c r="AA272" s="71">
        <v>3806140.2151332865</v>
      </c>
      <c r="AB272" s="71">
        <v>3858624.3416716177</v>
      </c>
    </row>
    <row r="273" spans="1:28" s="25" customFormat="1" ht="15" customHeight="1">
      <c r="A273" s="29"/>
      <c r="B273" s="32"/>
      <c r="C273" s="71"/>
      <c r="D273" s="71"/>
      <c r="E273" s="71"/>
      <c r="F273" s="71"/>
      <c r="G273" s="71"/>
      <c r="H273" s="71"/>
      <c r="I273" s="71"/>
      <c r="J273" s="71"/>
      <c r="K273" s="71"/>
      <c r="L273" s="71"/>
      <c r="M273" s="71"/>
      <c r="N273" s="71"/>
      <c r="O273" s="71"/>
      <c r="P273" s="71"/>
      <c r="Q273" s="71"/>
      <c r="R273" s="71"/>
      <c r="S273" s="71"/>
      <c r="T273" s="71"/>
      <c r="U273" s="71"/>
      <c r="V273" s="71"/>
      <c r="W273" s="71"/>
      <c r="X273" s="71"/>
      <c r="Y273" s="71"/>
      <c r="Z273" s="71"/>
      <c r="AA273" s="71"/>
      <c r="AB273" s="71"/>
    </row>
    <row r="274" spans="1:28" s="25" customFormat="1" ht="15" customHeight="1">
      <c r="A274" s="29"/>
      <c r="B274" s="23" t="s">
        <v>41</v>
      </c>
      <c r="C274" s="71">
        <v>335474</v>
      </c>
      <c r="D274" s="71">
        <v>335617.11004782439</v>
      </c>
      <c r="E274" s="71">
        <v>335537.1930147676</v>
      </c>
      <c r="F274" s="71">
        <v>335354.00987133285</v>
      </c>
      <c r="G274" s="71">
        <v>335274.48785441607</v>
      </c>
      <c r="H274" s="71">
        <v>335581.11133118643</v>
      </c>
      <c r="I274" s="71">
        <v>335990.85343361512</v>
      </c>
      <c r="J274" s="71">
        <v>336605.48408857395</v>
      </c>
      <c r="K274" s="71">
        <v>337331.99673901306</v>
      </c>
      <c r="L274" s="71">
        <v>338105.2619944918</v>
      </c>
      <c r="M274" s="71">
        <v>338970.25370908529</v>
      </c>
      <c r="N274" s="71">
        <v>339853.2499293146</v>
      </c>
      <c r="O274" s="71">
        <v>340765.03379081242</v>
      </c>
      <c r="P274" s="71">
        <v>341653.54736457096</v>
      </c>
      <c r="Q274" s="71">
        <v>342472.68046531884</v>
      </c>
      <c r="R274" s="71">
        <v>343238.00857175235</v>
      </c>
      <c r="S274" s="71">
        <v>343930.37032389978</v>
      </c>
      <c r="T274" s="71">
        <v>344518.69051013101</v>
      </c>
      <c r="U274" s="71">
        <v>345025.53505848744</v>
      </c>
      <c r="V274" s="71">
        <v>345532.99940436619</v>
      </c>
      <c r="W274" s="71">
        <v>345931.10192375461</v>
      </c>
      <c r="X274" s="71">
        <v>346324.24104302877</v>
      </c>
      <c r="Y274" s="71">
        <v>346628.20720167994</v>
      </c>
      <c r="Z274" s="71">
        <v>346974.60008850566</v>
      </c>
      <c r="AA274" s="71">
        <v>347223.93402731681</v>
      </c>
      <c r="AB274" s="71">
        <v>347594.73885674006</v>
      </c>
    </row>
    <row r="275" spans="1:28" s="14" customFormat="1" ht="15" customHeight="1">
      <c r="A275" s="29"/>
      <c r="B275" s="37"/>
      <c r="C275" s="72"/>
      <c r="D275" s="72"/>
      <c r="E275" s="72"/>
      <c r="F275" s="72"/>
      <c r="G275" s="72"/>
      <c r="H275" s="72"/>
      <c r="I275" s="72"/>
      <c r="J275" s="72"/>
      <c r="K275" s="72"/>
      <c r="L275" s="72"/>
      <c r="M275" s="72"/>
      <c r="N275" s="72"/>
      <c r="O275" s="72"/>
      <c r="P275" s="72"/>
      <c r="Q275" s="72"/>
      <c r="R275" s="72"/>
      <c r="S275" s="72"/>
      <c r="T275" s="72"/>
      <c r="U275" s="72"/>
      <c r="V275" s="72"/>
      <c r="W275" s="72"/>
      <c r="X275" s="72"/>
      <c r="Y275" s="72"/>
      <c r="Z275" s="72"/>
      <c r="AA275" s="72"/>
      <c r="AB275" s="72"/>
    </row>
    <row r="276" spans="1:28" s="14" customFormat="1" ht="15" customHeight="1">
      <c r="A276" s="29"/>
      <c r="B276" s="28">
        <v>0</v>
      </c>
      <c r="C276" s="20">
        <v>67418.069099999993</v>
      </c>
      <c r="D276" s="20">
        <v>67450.338751561532</v>
      </c>
      <c r="E276" s="20">
        <v>67420.089236826185</v>
      </c>
      <c r="F276" s="20">
        <v>67446.528550518589</v>
      </c>
      <c r="G276" s="20">
        <v>67566.231924439897</v>
      </c>
      <c r="H276" s="20">
        <v>67656.923486117797</v>
      </c>
      <c r="I276" s="20">
        <v>67792.55573866237</v>
      </c>
      <c r="J276" s="20">
        <v>67969.789036474613</v>
      </c>
      <c r="K276" s="20">
        <v>68110.480233085982</v>
      </c>
      <c r="L276" s="20">
        <v>68278.44613486102</v>
      </c>
      <c r="M276" s="20">
        <v>68464.195428976454</v>
      </c>
      <c r="N276" s="20">
        <v>68621.848745353156</v>
      </c>
      <c r="O276" s="20">
        <v>68831.018868637591</v>
      </c>
      <c r="P276" s="20">
        <v>68951.291952226587</v>
      </c>
      <c r="Q276" s="20">
        <v>69051.265138058719</v>
      </c>
      <c r="R276" s="20">
        <v>69183.793236516591</v>
      </c>
      <c r="S276" s="20">
        <v>69269.160051775878</v>
      </c>
      <c r="T276" s="20">
        <v>69374.619396371694</v>
      </c>
      <c r="U276" s="20">
        <v>69414.098178298897</v>
      </c>
      <c r="V276" s="20">
        <v>69515.378250068461</v>
      </c>
      <c r="W276" s="20">
        <v>69539.106267500698</v>
      </c>
      <c r="X276" s="20">
        <v>69620.293296379372</v>
      </c>
      <c r="Y276" s="20">
        <v>69637.239189313783</v>
      </c>
      <c r="Z276" s="20">
        <v>69720.006065086141</v>
      </c>
      <c r="AA276" s="20">
        <v>69725.522506404988</v>
      </c>
      <c r="AB276" s="20">
        <v>69877.369750834696</v>
      </c>
    </row>
    <row r="277" spans="1:28" s="14" customFormat="1" ht="15" customHeight="1">
      <c r="A277" s="29"/>
      <c r="B277" s="28">
        <v>1</v>
      </c>
      <c r="C277" s="20">
        <v>67335.536499999987</v>
      </c>
      <c r="D277" s="20">
        <v>67048.592038034709</v>
      </c>
      <c r="E277" s="20">
        <v>67092.125751445798</v>
      </c>
      <c r="F277" s="20">
        <v>67074.185711159371</v>
      </c>
      <c r="G277" s="20">
        <v>67112.427595028741</v>
      </c>
      <c r="H277" s="20">
        <v>67243.145226085922</v>
      </c>
      <c r="I277" s="20">
        <v>67344.806790090908</v>
      </c>
      <c r="J277" s="20">
        <v>67491.037663784198</v>
      </c>
      <c r="K277" s="20">
        <v>67678.401167328862</v>
      </c>
      <c r="L277" s="20">
        <v>67829.118362067587</v>
      </c>
      <c r="M277" s="20">
        <v>68005.980167888076</v>
      </c>
      <c r="N277" s="20">
        <v>68199.843300951135</v>
      </c>
      <c r="O277" s="20">
        <v>68365.506202550299</v>
      </c>
      <c r="P277" s="20">
        <v>68582.477219237291</v>
      </c>
      <c r="Q277" s="20">
        <v>68710.529579227994</v>
      </c>
      <c r="R277" s="20">
        <v>68818.266410118187</v>
      </c>
      <c r="S277" s="20">
        <v>68958.304700833105</v>
      </c>
      <c r="T277" s="20">
        <v>69051.193908015935</v>
      </c>
      <c r="U277" s="20">
        <v>69163.983667062814</v>
      </c>
      <c r="V277" s="20">
        <v>69210.787710208664</v>
      </c>
      <c r="W277" s="20">
        <v>69319.124453191718</v>
      </c>
      <c r="X277" s="20">
        <v>69349.907657281408</v>
      </c>
      <c r="Y277" s="20">
        <v>69437.91068287089</v>
      </c>
      <c r="Z277" s="20">
        <v>69461.64649252122</v>
      </c>
      <c r="AA277" s="20">
        <v>69550.617818418177</v>
      </c>
      <c r="AB277" s="20">
        <v>69559.4756657135</v>
      </c>
    </row>
    <row r="278" spans="1:28" s="14" customFormat="1" ht="15" customHeight="1">
      <c r="A278" s="29"/>
      <c r="B278" s="28">
        <v>2</v>
      </c>
      <c r="C278" s="20">
        <v>67162.14360000001</v>
      </c>
      <c r="D278" s="20">
        <v>67194.693844031339</v>
      </c>
      <c r="E278" s="20">
        <v>66913.563974638702</v>
      </c>
      <c r="F278" s="20">
        <v>66961.432664868466</v>
      </c>
      <c r="G278" s="20">
        <v>66948.227779122448</v>
      </c>
      <c r="H278" s="20">
        <v>66990.939748818753</v>
      </c>
      <c r="I278" s="20">
        <v>67125.904583220181</v>
      </c>
      <c r="J278" s="20">
        <v>67231.782226456373</v>
      </c>
      <c r="K278" s="20">
        <v>67382.075723770104</v>
      </c>
      <c r="L278" s="20">
        <v>67573.322787979894</v>
      </c>
      <c r="M278" s="20">
        <v>67727.612258072011</v>
      </c>
      <c r="N278" s="20">
        <v>67907.652683686407</v>
      </c>
      <c r="O278" s="20">
        <v>68104.639241090816</v>
      </c>
      <c r="P278" s="20">
        <v>68273.40312495573</v>
      </c>
      <c r="Q278" s="20">
        <v>68493.375411361703</v>
      </c>
      <c r="R278" s="20">
        <v>68624.427650296682</v>
      </c>
      <c r="S278" s="20">
        <v>68735.170479264038</v>
      </c>
      <c r="T278" s="20">
        <v>68878.118305514596</v>
      </c>
      <c r="U278" s="20">
        <v>68973.884369239269</v>
      </c>
      <c r="V278" s="20">
        <v>69089.529588586069</v>
      </c>
      <c r="W278" s="20">
        <v>69139.162973973827</v>
      </c>
      <c r="X278" s="20">
        <v>69250.187569564659</v>
      </c>
      <c r="Y278" s="20">
        <v>69283.732769578215</v>
      </c>
      <c r="Z278" s="20">
        <v>69374.346102632626</v>
      </c>
      <c r="AA278" s="20">
        <v>69400.55545887808</v>
      </c>
      <c r="AB278" s="20">
        <v>69490.781119212537</v>
      </c>
    </row>
    <row r="279" spans="1:28" s="14" customFormat="1" ht="15" customHeight="1">
      <c r="A279" s="29"/>
      <c r="B279" s="28">
        <v>3</v>
      </c>
      <c r="C279" s="20">
        <v>66921.407100000011</v>
      </c>
      <c r="D279" s="20">
        <v>67071.417450124034</v>
      </c>
      <c r="E279" s="20">
        <v>67107.112422844628</v>
      </c>
      <c r="F279" s="20">
        <v>66829.546018179724</v>
      </c>
      <c r="G279" s="20">
        <v>66880.215618326387</v>
      </c>
      <c r="H279" s="20">
        <v>66869.951293467369</v>
      </c>
      <c r="I279" s="20">
        <v>66915.491059563748</v>
      </c>
      <c r="J279" s="20">
        <v>67053.13019365615</v>
      </c>
      <c r="K279" s="20">
        <v>67161.659132724177</v>
      </c>
      <c r="L279" s="20">
        <v>67314.49739797441</v>
      </c>
      <c r="M279" s="20">
        <v>67508.000870224074</v>
      </c>
      <c r="N279" s="20">
        <v>67664.374256104536</v>
      </c>
      <c r="O279" s="20">
        <v>67846.413370139286</v>
      </c>
      <c r="P279" s="20">
        <v>68045.371797701635</v>
      </c>
      <c r="Q279" s="20">
        <v>68216.080917878789</v>
      </c>
      <c r="R279" s="20">
        <v>68437.930557908679</v>
      </c>
      <c r="S279" s="20">
        <v>68570.884634536007</v>
      </c>
      <c r="T279" s="20">
        <v>68683.523798190887</v>
      </c>
      <c r="U279" s="20">
        <v>68828.287652877902</v>
      </c>
      <c r="V279" s="20">
        <v>68925.884103921286</v>
      </c>
      <c r="W279" s="20">
        <v>69043.321960237939</v>
      </c>
      <c r="X279" s="20">
        <v>69094.710932369664</v>
      </c>
      <c r="Y279" s="20">
        <v>69207.4547443419</v>
      </c>
      <c r="Z279" s="20">
        <v>69242.716153319561</v>
      </c>
      <c r="AA279" s="20">
        <v>69334.878696260304</v>
      </c>
      <c r="AB279" s="20">
        <v>69361.945962028127</v>
      </c>
    </row>
    <row r="280" spans="1:28" s="14" customFormat="1" ht="15" customHeight="1">
      <c r="A280" s="29"/>
      <c r="B280" s="28">
        <v>4</v>
      </c>
      <c r="C280" s="20">
        <v>66636.843699999998</v>
      </c>
      <c r="D280" s="20">
        <v>66852.067964072805</v>
      </c>
      <c r="E280" s="20">
        <v>67004.301629012261</v>
      </c>
      <c r="F280" s="20">
        <v>67042.316926606698</v>
      </c>
      <c r="G280" s="20">
        <v>66767.384937498617</v>
      </c>
      <c r="H280" s="20">
        <v>66820.151576696604</v>
      </c>
      <c r="I280" s="20">
        <v>66812.095262077884</v>
      </c>
      <c r="J280" s="20">
        <v>66859.744968202591</v>
      </c>
      <c r="K280" s="20">
        <v>66999.380482103894</v>
      </c>
      <c r="L280" s="20">
        <v>67109.877311608856</v>
      </c>
      <c r="M280" s="20">
        <v>67264.464983924656</v>
      </c>
      <c r="N280" s="20">
        <v>67459.530943219404</v>
      </c>
      <c r="O280" s="20">
        <v>67617.456108394501</v>
      </c>
      <c r="P280" s="20">
        <v>67801.003270449684</v>
      </c>
      <c r="Q280" s="20">
        <v>68001.429418791668</v>
      </c>
      <c r="R280" s="20">
        <v>68173.590716912207</v>
      </c>
      <c r="S280" s="20">
        <v>68396.850457490771</v>
      </c>
      <c r="T280" s="20">
        <v>68531.235102037914</v>
      </c>
      <c r="U280" s="20">
        <v>68645.281191008573</v>
      </c>
      <c r="V280" s="20">
        <v>68791.419751581678</v>
      </c>
      <c r="W280" s="20">
        <v>68890.386268850416</v>
      </c>
      <c r="X280" s="20">
        <v>69009.141587433609</v>
      </c>
      <c r="Y280" s="20">
        <v>69061.869815575104</v>
      </c>
      <c r="Z280" s="20">
        <v>69175.885274946078</v>
      </c>
      <c r="AA280" s="20">
        <v>69212.359547355256</v>
      </c>
      <c r="AB280" s="20">
        <v>69305.166358951159</v>
      </c>
    </row>
    <row r="281" spans="1:28" s="25" customFormat="1" ht="15" customHeight="1">
      <c r="A281" s="29"/>
      <c r="B281" s="32"/>
      <c r="C281" s="71"/>
      <c r="D281" s="71"/>
      <c r="E281" s="71"/>
      <c r="F281" s="71"/>
      <c r="G281" s="71"/>
      <c r="H281" s="71"/>
      <c r="I281" s="71"/>
      <c r="J281" s="71"/>
      <c r="K281" s="71"/>
      <c r="L281" s="71"/>
      <c r="M281" s="71"/>
      <c r="N281" s="71"/>
      <c r="O281" s="71"/>
      <c r="P281" s="71"/>
      <c r="Q281" s="71"/>
      <c r="R281" s="71"/>
      <c r="S281" s="71"/>
      <c r="T281" s="71"/>
      <c r="U281" s="71"/>
      <c r="V281" s="71"/>
      <c r="W281" s="71"/>
      <c r="X281" s="71"/>
      <c r="Y281" s="71"/>
      <c r="Z281" s="71"/>
      <c r="AA281" s="71"/>
      <c r="AB281" s="71"/>
    </row>
    <row r="282" spans="1:28" s="25" customFormat="1" ht="15" customHeight="1">
      <c r="A282" s="29"/>
      <c r="B282" s="23" t="s">
        <v>42</v>
      </c>
      <c r="C282" s="71">
        <v>328921</v>
      </c>
      <c r="D282" s="71">
        <v>330377.35145283199</v>
      </c>
      <c r="E282" s="71">
        <v>331768.03212765703</v>
      </c>
      <c r="F282" s="71">
        <v>333032.02591523528</v>
      </c>
      <c r="G282" s="71">
        <v>334032.47375294456</v>
      </c>
      <c r="H282" s="71">
        <v>334441.45508464647</v>
      </c>
      <c r="I282" s="71">
        <v>334618.98482259258</v>
      </c>
      <c r="J282" s="71">
        <v>334577.31255084847</v>
      </c>
      <c r="K282" s="71">
        <v>334434.91250853543</v>
      </c>
      <c r="L282" s="71">
        <v>334397.45411154511</v>
      </c>
      <c r="M282" s="71">
        <v>334748.37862967671</v>
      </c>
      <c r="N282" s="71">
        <v>335205.38180841261</v>
      </c>
      <c r="O282" s="71">
        <v>335868.77913476905</v>
      </c>
      <c r="P282" s="71">
        <v>336645.6072244441</v>
      </c>
      <c r="Q282" s="71">
        <v>337469.62256186566</v>
      </c>
      <c r="R282" s="71">
        <v>338386.70447652554</v>
      </c>
      <c r="S282" s="71">
        <v>339324.7231690702</v>
      </c>
      <c r="T282" s="71">
        <v>340294.42175429245</v>
      </c>
      <c r="U282" s="71">
        <v>341244.06328313123</v>
      </c>
      <c r="V282" s="71">
        <v>342127.79481428949</v>
      </c>
      <c r="W282" s="71">
        <v>342960.78757694364</v>
      </c>
      <c r="X282" s="71">
        <v>343724.2684425909</v>
      </c>
      <c r="Y282" s="71">
        <v>344386.96423318289</v>
      </c>
      <c r="Z282" s="71">
        <v>344971.48855401587</v>
      </c>
      <c r="AA282" s="71">
        <v>345559.28055993124</v>
      </c>
      <c r="AB282" s="71">
        <v>346039.09438666271</v>
      </c>
    </row>
    <row r="283" spans="1:28" s="14" customFormat="1" ht="15" customHeight="1">
      <c r="A283" s="29"/>
      <c r="B283" s="37"/>
      <c r="C283" s="72"/>
      <c r="D283" s="72"/>
      <c r="E283" s="72"/>
      <c r="F283" s="72"/>
      <c r="G283" s="72"/>
      <c r="H283" s="72"/>
      <c r="I283" s="72"/>
      <c r="J283" s="72"/>
      <c r="K283" s="72"/>
      <c r="L283" s="72"/>
      <c r="M283" s="72"/>
      <c r="N283" s="72"/>
      <c r="O283" s="72"/>
      <c r="P283" s="72"/>
      <c r="Q283" s="72"/>
      <c r="R283" s="72"/>
      <c r="S283" s="72"/>
      <c r="T283" s="72"/>
      <c r="U283" s="72"/>
      <c r="V283" s="72"/>
      <c r="W283" s="72"/>
      <c r="X283" s="72"/>
      <c r="Y283" s="72"/>
      <c r="Z283" s="72"/>
      <c r="AA283" s="72"/>
      <c r="AB283" s="72"/>
    </row>
    <row r="284" spans="1:28" s="14" customFormat="1" ht="15" customHeight="1">
      <c r="A284" s="29"/>
      <c r="B284" s="28">
        <v>5</v>
      </c>
      <c r="C284" s="20">
        <v>66334.11</v>
      </c>
      <c r="D284" s="20">
        <v>66622.495058899367</v>
      </c>
      <c r="E284" s="20">
        <v>66837.689977469534</v>
      </c>
      <c r="F284" s="20">
        <v>66990.073257839133</v>
      </c>
      <c r="G284" s="20">
        <v>67028.478070885147</v>
      </c>
      <c r="H284" s="20">
        <v>66754.260759040553</v>
      </c>
      <c r="I284" s="20">
        <v>66807.592670811107</v>
      </c>
      <c r="J284" s="20">
        <v>66800.28908095599</v>
      </c>
      <c r="K284" s="20">
        <v>66848.776173746373</v>
      </c>
      <c r="L284" s="20">
        <v>66989.307526729433</v>
      </c>
      <c r="M284" s="20">
        <v>67100.870499967757</v>
      </c>
      <c r="N284" s="20">
        <v>67256.635872261497</v>
      </c>
      <c r="O284" s="20">
        <v>67452.937948109975</v>
      </c>
      <c r="P284" s="20">
        <v>67612.242767023767</v>
      </c>
      <c r="Q284" s="20">
        <v>67797.284945898762</v>
      </c>
      <c r="R284" s="20">
        <v>67999.328598560081</v>
      </c>
      <c r="S284" s="20">
        <v>68173.256237513808</v>
      </c>
      <c r="T284" s="20">
        <v>68398.393221890292</v>
      </c>
      <c r="U284" s="20">
        <v>68534.822708426072</v>
      </c>
      <c r="V284" s="20">
        <v>68651.062267465197</v>
      </c>
      <c r="W284" s="20">
        <v>68799.50263185837</v>
      </c>
      <c r="X284" s="20">
        <v>68900.93060967575</v>
      </c>
      <c r="Y284" s="20">
        <v>69022.276416073611</v>
      </c>
      <c r="Z284" s="20">
        <v>69077.731151846732</v>
      </c>
      <c r="AA284" s="20">
        <v>69194.543247857466</v>
      </c>
      <c r="AB284" s="20">
        <v>69233.598427905876</v>
      </c>
    </row>
    <row r="285" spans="1:28" s="14" customFormat="1" ht="15" customHeight="1">
      <c r="A285" s="29"/>
      <c r="B285" s="28">
        <v>6</v>
      </c>
      <c r="C285" s="20">
        <v>66036.722699999998</v>
      </c>
      <c r="D285" s="20">
        <v>66355.244971283086</v>
      </c>
      <c r="E285" s="20">
        <v>66642.004226922683</v>
      </c>
      <c r="F285" s="20">
        <v>66855.905772822458</v>
      </c>
      <c r="G285" s="20">
        <v>67007.354263012574</v>
      </c>
      <c r="H285" s="20">
        <v>67045.158842320991</v>
      </c>
      <c r="I285" s="20">
        <v>66770.862634145946</v>
      </c>
      <c r="J285" s="20">
        <v>66824.106846282302</v>
      </c>
      <c r="K285" s="20">
        <v>66817.048558031223</v>
      </c>
      <c r="L285" s="20">
        <v>66866.003444432907</v>
      </c>
      <c r="M285" s="20">
        <v>67007.386031816786</v>
      </c>
      <c r="N285" s="20">
        <v>67120.189599650344</v>
      </c>
      <c r="O285" s="20">
        <v>67277.359297628587</v>
      </c>
      <c r="P285" s="20">
        <v>67475.307574250444</v>
      </c>
      <c r="Q285" s="20">
        <v>67636.565612704522</v>
      </c>
      <c r="R285" s="20">
        <v>67823.823910171253</v>
      </c>
      <c r="S285" s="20">
        <v>68028.362921254811</v>
      </c>
      <c r="T285" s="20">
        <v>68205.074980724035</v>
      </c>
      <c r="U285" s="20">
        <v>68433.271372159201</v>
      </c>
      <c r="V285" s="20">
        <v>68573.083003774111</v>
      </c>
      <c r="W285" s="20">
        <v>68692.976788062064</v>
      </c>
      <c r="X285" s="20">
        <v>68845.378160973662</v>
      </c>
      <c r="Y285" s="20">
        <v>68951.053044616521</v>
      </c>
      <c r="Z285" s="20">
        <v>69076.904170409922</v>
      </c>
      <c r="AA285" s="20">
        <v>69137.13184772621</v>
      </c>
      <c r="AB285" s="20">
        <v>69258.598495657556</v>
      </c>
    </row>
    <row r="286" spans="1:28" s="14" customFormat="1" ht="15" customHeight="1">
      <c r="A286" s="29"/>
      <c r="B286" s="28">
        <v>7</v>
      </c>
      <c r="C286" s="20">
        <v>65761.7788</v>
      </c>
      <c r="D286" s="20">
        <v>66062.578356543745</v>
      </c>
      <c r="E286" s="20">
        <v>66379.313142753221</v>
      </c>
      <c r="F286" s="20">
        <v>66664.587770494938</v>
      </c>
      <c r="G286" s="20">
        <v>66877.362827887046</v>
      </c>
      <c r="H286" s="20">
        <v>67027.981538477092</v>
      </c>
      <c r="I286" s="20">
        <v>67065.340942227747</v>
      </c>
      <c r="J286" s="20">
        <v>66791.037722350724</v>
      </c>
      <c r="K286" s="20">
        <v>66844.342157761013</v>
      </c>
      <c r="L286" s="20">
        <v>66837.646832193335</v>
      </c>
      <c r="M286" s="20">
        <v>66887.380720929083</v>
      </c>
      <c r="N286" s="20">
        <v>67029.880019413438</v>
      </c>
      <c r="O286" s="20">
        <v>67144.00325997344</v>
      </c>
      <c r="P286" s="20">
        <v>67302.736222584397</v>
      </c>
      <c r="Q286" s="20">
        <v>67502.520510049682</v>
      </c>
      <c r="R286" s="20">
        <v>67665.909839107248</v>
      </c>
      <c r="S286" s="20">
        <v>67855.574768158898</v>
      </c>
      <c r="T286" s="20">
        <v>68062.791631981905</v>
      </c>
      <c r="U286" s="20">
        <v>68242.491625613839</v>
      </c>
      <c r="V286" s="20">
        <v>68473.945250614051</v>
      </c>
      <c r="W286" s="20">
        <v>68617.312910977023</v>
      </c>
      <c r="X286" s="20">
        <v>68741.091710134933</v>
      </c>
      <c r="Y286" s="20">
        <v>68897.637086873467</v>
      </c>
      <c r="Z286" s="20">
        <v>69007.738377411108</v>
      </c>
      <c r="AA286" s="20">
        <v>69138.264167056157</v>
      </c>
      <c r="AB286" s="20">
        <v>69203.125913452692</v>
      </c>
    </row>
    <row r="287" spans="1:28" s="14" customFormat="1" ht="15" customHeight="1">
      <c r="A287" s="29"/>
      <c r="B287" s="28">
        <v>8</v>
      </c>
      <c r="C287" s="20">
        <v>65515.675800000012</v>
      </c>
      <c r="D287" s="20">
        <v>65790.645123968672</v>
      </c>
      <c r="E287" s="20">
        <v>66089.577055605769</v>
      </c>
      <c r="F287" s="20">
        <v>66404.718539326612</v>
      </c>
      <c r="G287" s="20">
        <v>66688.731791425467</v>
      </c>
      <c r="H287" s="20">
        <v>66900.548086901821</v>
      </c>
      <c r="I287" s="20">
        <v>67050.560619039883</v>
      </c>
      <c r="J287" s="20">
        <v>67087.636723748976</v>
      </c>
      <c r="K287" s="20">
        <v>66813.488243137719</v>
      </c>
      <c r="L287" s="20">
        <v>66867.038346327463</v>
      </c>
      <c r="M287" s="20">
        <v>66861.0721676455</v>
      </c>
      <c r="N287" s="20">
        <v>66911.897882978941</v>
      </c>
      <c r="O287" s="20">
        <v>67055.635837421476</v>
      </c>
      <c r="P287" s="20">
        <v>67171.275912168159</v>
      </c>
      <c r="Q287" s="20">
        <v>67331.798251286673</v>
      </c>
      <c r="R287" s="20">
        <v>67533.63599816522</v>
      </c>
      <c r="S287" s="20">
        <v>67699.381308552343</v>
      </c>
      <c r="T287" s="20">
        <v>67891.671377920953</v>
      </c>
      <c r="U287" s="20">
        <v>68101.806779503109</v>
      </c>
      <c r="V287" s="20">
        <v>68284.725335197232</v>
      </c>
      <c r="W287" s="20">
        <v>68519.646602697641</v>
      </c>
      <c r="X287" s="20">
        <v>68666.837888090726</v>
      </c>
      <c r="Y287" s="20">
        <v>68794.715657938694</v>
      </c>
      <c r="Z287" s="20">
        <v>68955.619803634239</v>
      </c>
      <c r="AA287" s="20">
        <v>69070.352933189904</v>
      </c>
      <c r="AB287" s="20">
        <v>69205.468674119547</v>
      </c>
    </row>
    <row r="288" spans="1:28" s="14" customFormat="1" ht="15" customHeight="1">
      <c r="A288" s="29"/>
      <c r="B288" s="28">
        <v>9</v>
      </c>
      <c r="C288" s="20">
        <v>65272.712699999989</v>
      </c>
      <c r="D288" s="20">
        <v>65546.387942137124</v>
      </c>
      <c r="E288" s="20">
        <v>65819.447724905855</v>
      </c>
      <c r="F288" s="20">
        <v>66116.74057475217</v>
      </c>
      <c r="G288" s="20">
        <v>66430.546799734308</v>
      </c>
      <c r="H288" s="20">
        <v>66713.505857905984</v>
      </c>
      <c r="I288" s="20">
        <v>66924.627956367942</v>
      </c>
      <c r="J288" s="20">
        <v>67074.242177510474</v>
      </c>
      <c r="K288" s="20">
        <v>67111.257375859073</v>
      </c>
      <c r="L288" s="20">
        <v>66837.457961861975</v>
      </c>
      <c r="M288" s="20">
        <v>66891.669209317595</v>
      </c>
      <c r="N288" s="20">
        <v>66886.778434108361</v>
      </c>
      <c r="O288" s="20">
        <v>66938.842791635587</v>
      </c>
      <c r="P288" s="20">
        <v>67084.04474841732</v>
      </c>
      <c r="Q288" s="20">
        <v>67201.453241925992</v>
      </c>
      <c r="R288" s="20">
        <v>67364.006130521739</v>
      </c>
      <c r="S288" s="20">
        <v>67568.147933590357</v>
      </c>
      <c r="T288" s="20">
        <v>67736.490541775216</v>
      </c>
      <c r="U288" s="20">
        <v>67931.670797429018</v>
      </c>
      <c r="V288" s="20">
        <v>68144.978957238898</v>
      </c>
      <c r="W288" s="20">
        <v>68331.348643348552</v>
      </c>
      <c r="X288" s="20">
        <v>68570.030073715796</v>
      </c>
      <c r="Y288" s="20">
        <v>68721.282027680616</v>
      </c>
      <c r="Z288" s="20">
        <v>68853.4950507139</v>
      </c>
      <c r="AA288" s="20">
        <v>69018.988364101519</v>
      </c>
      <c r="AB288" s="20">
        <v>69138.302875526977</v>
      </c>
    </row>
    <row r="289" spans="1:28" s="25" customFormat="1" ht="15" customHeight="1">
      <c r="A289" s="29"/>
      <c r="B289" s="32"/>
      <c r="C289" s="71"/>
      <c r="D289" s="71"/>
      <c r="E289" s="71"/>
      <c r="F289" s="71"/>
      <c r="G289" s="71"/>
      <c r="H289" s="71"/>
      <c r="I289" s="71"/>
      <c r="J289" s="71"/>
      <c r="K289" s="71"/>
      <c r="L289" s="71"/>
      <c r="M289" s="71"/>
      <c r="N289" s="71"/>
      <c r="O289" s="71"/>
      <c r="P289" s="71"/>
      <c r="Q289" s="71"/>
      <c r="R289" s="71"/>
      <c r="S289" s="71"/>
      <c r="T289" s="71"/>
      <c r="U289" s="71"/>
      <c r="V289" s="71"/>
      <c r="W289" s="71"/>
      <c r="X289" s="71"/>
      <c r="Y289" s="71"/>
      <c r="Z289" s="71"/>
      <c r="AA289" s="71"/>
      <c r="AB289" s="71"/>
    </row>
    <row r="290" spans="1:28" s="25" customFormat="1" ht="15" customHeight="1">
      <c r="A290" s="57"/>
      <c r="B290" s="23" t="s">
        <v>39</v>
      </c>
      <c r="C290" s="71">
        <v>317681</v>
      </c>
      <c r="D290" s="71">
        <v>321439.14691767195</v>
      </c>
      <c r="E290" s="71">
        <v>324172.71457328345</v>
      </c>
      <c r="F290" s="71">
        <v>326156.89305697876</v>
      </c>
      <c r="G290" s="71">
        <v>327736.73038289428</v>
      </c>
      <c r="H290" s="71">
        <v>329181.12222150568</v>
      </c>
      <c r="I290" s="71">
        <v>330595.32764026226</v>
      </c>
      <c r="J290" s="71">
        <v>331952.87741345592</v>
      </c>
      <c r="K290" s="71">
        <v>333192.96083031956</v>
      </c>
      <c r="L290" s="71">
        <v>334178.68485640199</v>
      </c>
      <c r="M290" s="71">
        <v>334586.51040183677</v>
      </c>
      <c r="N290" s="71">
        <v>334776.71461700124</v>
      </c>
      <c r="O290" s="71">
        <v>334759.44512930588</v>
      </c>
      <c r="P290" s="71">
        <v>334651.86610861751</v>
      </c>
      <c r="Q290" s="71">
        <v>334658.84197072702</v>
      </c>
      <c r="R290" s="71">
        <v>335061.73780892405</v>
      </c>
      <c r="S290" s="71">
        <v>335578.6932426499</v>
      </c>
      <c r="T290" s="71">
        <v>336310.31512196304</v>
      </c>
      <c r="U290" s="71">
        <v>337163.84413070325</v>
      </c>
      <c r="V290" s="71">
        <v>338073.56978545373</v>
      </c>
      <c r="W290" s="71">
        <v>339084.96121387882</v>
      </c>
      <c r="X290" s="71">
        <v>340126.09955073264</v>
      </c>
      <c r="Y290" s="71">
        <v>341207.9200126467</v>
      </c>
      <c r="Z290" s="71">
        <v>342278.51490677107</v>
      </c>
      <c r="AA290" s="71">
        <v>343291.97226465429</v>
      </c>
      <c r="AB290" s="71">
        <v>344262.03893227322</v>
      </c>
    </row>
    <row r="291" spans="1:28" s="14" customFormat="1" ht="15" customHeight="1">
      <c r="A291" s="29"/>
      <c r="B291" s="37"/>
      <c r="C291" s="72"/>
      <c r="D291" s="72"/>
      <c r="E291" s="72"/>
      <c r="F291" s="72"/>
      <c r="G291" s="72"/>
      <c r="H291" s="72"/>
      <c r="I291" s="72"/>
      <c r="J291" s="72"/>
      <c r="K291" s="72"/>
      <c r="L291" s="72"/>
      <c r="M291" s="72"/>
      <c r="N291" s="72"/>
      <c r="O291" s="72"/>
      <c r="P291" s="72"/>
      <c r="Q291" s="72"/>
      <c r="R291" s="72"/>
      <c r="S291" s="72"/>
      <c r="T291" s="72"/>
      <c r="U291" s="72"/>
      <c r="V291" s="72"/>
      <c r="W291" s="72"/>
      <c r="X291" s="72"/>
      <c r="Y291" s="72"/>
      <c r="Z291" s="72"/>
      <c r="AA291" s="72"/>
      <c r="AB291" s="72"/>
    </row>
    <row r="292" spans="1:28" s="14" customFormat="1" ht="15" customHeight="1">
      <c r="A292" s="29"/>
      <c r="B292" s="28">
        <v>10</v>
      </c>
      <c r="C292" s="20">
        <v>64972.950099999995</v>
      </c>
      <c r="D292" s="20">
        <v>65289.661138469317</v>
      </c>
      <c r="E292" s="20">
        <v>65560.814549581672</v>
      </c>
      <c r="F292" s="20">
        <v>65831.680593872516</v>
      </c>
      <c r="G292" s="20">
        <v>66127.178714999522</v>
      </c>
      <c r="H292" s="20">
        <v>66439.507657610375</v>
      </c>
      <c r="I292" s="20">
        <v>66721.416594175273</v>
      </c>
      <c r="J292" s="20">
        <v>66931.828424776701</v>
      </c>
      <c r="K292" s="20">
        <v>67081.117790167948</v>
      </c>
      <c r="L292" s="20">
        <v>67118.178095953001</v>
      </c>
      <c r="M292" s="20">
        <v>66845.371310712697</v>
      </c>
      <c r="N292" s="20">
        <v>66901.077864649313</v>
      </c>
      <c r="O292" s="20">
        <v>66897.849567327183</v>
      </c>
      <c r="P292" s="20">
        <v>66951.856093321199</v>
      </c>
      <c r="Q292" s="20">
        <v>67099.340887998318</v>
      </c>
      <c r="R292" s="20">
        <v>67219.368944301779</v>
      </c>
      <c r="S292" s="20">
        <v>67384.911367834662</v>
      </c>
      <c r="T292" s="20">
        <v>67592.361876296331</v>
      </c>
      <c r="U292" s="20">
        <v>67764.374807141416</v>
      </c>
      <c r="V292" s="20">
        <v>67963.616040646128</v>
      </c>
      <c r="W292" s="20">
        <v>68181.290237209614</v>
      </c>
      <c r="X292" s="20">
        <v>68372.416379679242</v>
      </c>
      <c r="Y292" s="20">
        <v>68616.198992533667</v>
      </c>
      <c r="Z292" s="20">
        <v>68772.910046193487</v>
      </c>
      <c r="AA292" s="20">
        <v>68910.918945439553</v>
      </c>
      <c r="AB292" s="20">
        <v>69082.265009478826</v>
      </c>
    </row>
    <row r="293" spans="1:28" s="14" customFormat="1" ht="15" customHeight="1">
      <c r="A293" s="29"/>
      <c r="B293" s="28">
        <v>11</v>
      </c>
      <c r="C293" s="20">
        <v>64526.49</v>
      </c>
      <c r="D293" s="20">
        <v>64975.288277297994</v>
      </c>
      <c r="E293" s="20">
        <v>65288.869156734116</v>
      </c>
      <c r="F293" s="20">
        <v>65557.290214006687</v>
      </c>
      <c r="G293" s="20">
        <v>65825.936289810226</v>
      </c>
      <c r="H293" s="20">
        <v>66119.589698484822</v>
      </c>
      <c r="I293" s="20">
        <v>66430.562148359109</v>
      </c>
      <c r="J293" s="20">
        <v>66711.470871365629</v>
      </c>
      <c r="K293" s="20">
        <v>66921.349195508752</v>
      </c>
      <c r="L293" s="20">
        <v>67070.504869617667</v>
      </c>
      <c r="M293" s="20">
        <v>67108.643809088098</v>
      </c>
      <c r="N293" s="20">
        <v>66837.915968003115</v>
      </c>
      <c r="O293" s="20">
        <v>66895.696060522256</v>
      </c>
      <c r="P293" s="20">
        <v>66894.894875252852</v>
      </c>
      <c r="Q293" s="20">
        <v>66951.768526205749</v>
      </c>
      <c r="R293" s="20">
        <v>67102.453207940969</v>
      </c>
      <c r="S293" s="20">
        <v>67226.178767620004</v>
      </c>
      <c r="T293" s="20">
        <v>67395.786945899163</v>
      </c>
      <c r="U293" s="20">
        <v>67607.685231560114</v>
      </c>
      <c r="V293" s="20">
        <v>67784.665563940871</v>
      </c>
      <c r="W293" s="20">
        <v>67989.222355492951</v>
      </c>
      <c r="X293" s="20">
        <v>68212.639210758221</v>
      </c>
      <c r="Y293" s="20">
        <v>68409.969589937304</v>
      </c>
      <c r="Z293" s="20">
        <v>68660.328053796649</v>
      </c>
      <c r="AA293" s="20">
        <v>68824.045342518802</v>
      </c>
      <c r="AB293" s="20">
        <v>68969.20510646599</v>
      </c>
    </row>
    <row r="294" spans="1:28" s="14" customFormat="1" ht="15" customHeight="1">
      <c r="A294" s="29"/>
      <c r="B294" s="28">
        <v>12</v>
      </c>
      <c r="C294" s="20">
        <v>63830.595000000001</v>
      </c>
      <c r="D294" s="20">
        <v>64527.871751924511</v>
      </c>
      <c r="E294" s="20">
        <v>64973.496310207935</v>
      </c>
      <c r="F294" s="20">
        <v>65284.359430638338</v>
      </c>
      <c r="G294" s="20">
        <v>65550.602013847063</v>
      </c>
      <c r="H294" s="20">
        <v>65817.456658053547</v>
      </c>
      <c r="I294" s="20">
        <v>66109.801691771587</v>
      </c>
      <c r="J294" s="20">
        <v>66419.795760212219</v>
      </c>
      <c r="K294" s="20">
        <v>66700.175023844684</v>
      </c>
      <c r="L294" s="20">
        <v>66909.934102469837</v>
      </c>
      <c r="M294" s="20">
        <v>67060.159214414816</v>
      </c>
      <c r="N294" s="20">
        <v>67100.283919229769</v>
      </c>
      <c r="O294" s="20">
        <v>66831.787457441504</v>
      </c>
      <c r="P294" s="20">
        <v>66892.018294381211</v>
      </c>
      <c r="Q294" s="20">
        <v>66894.139724758163</v>
      </c>
      <c r="R294" s="20">
        <v>66954.279721175611</v>
      </c>
      <c r="S294" s="20">
        <v>67108.679816502088</v>
      </c>
      <c r="T294" s="20">
        <v>67236.515829944576</v>
      </c>
      <c r="U294" s="20">
        <v>67410.611153356032</v>
      </c>
      <c r="V294" s="20">
        <v>67627.490352996261</v>
      </c>
      <c r="W294" s="20">
        <v>67809.81881766273</v>
      </c>
      <c r="X294" s="20">
        <v>68020.149512957767</v>
      </c>
      <c r="Y294" s="20">
        <v>68249.785826331965</v>
      </c>
      <c r="Z294" s="20">
        <v>68453.732362033857</v>
      </c>
      <c r="AA294" s="20">
        <v>68711.092435996834</v>
      </c>
      <c r="AB294" s="20">
        <v>68881.966467713777</v>
      </c>
    </row>
    <row r="295" spans="1:28" s="14" customFormat="1" ht="15" customHeight="1">
      <c r="A295" s="29"/>
      <c r="B295" s="28">
        <v>13</v>
      </c>
      <c r="C295" s="20">
        <v>62818.906000000003</v>
      </c>
      <c r="D295" s="20">
        <v>63831.565692778051</v>
      </c>
      <c r="E295" s="20">
        <v>64525.532428445367</v>
      </c>
      <c r="F295" s="20">
        <v>64968.385451103917</v>
      </c>
      <c r="G295" s="20">
        <v>65277.07408203974</v>
      </c>
      <c r="H295" s="20">
        <v>65541.555060127721</v>
      </c>
      <c r="I295" s="20">
        <v>65807.143693864316</v>
      </c>
      <c r="J295" s="20">
        <v>66098.547184424897</v>
      </c>
      <c r="K295" s="20">
        <v>66408.02300156439</v>
      </c>
      <c r="L295" s="20">
        <v>66688.27622592909</v>
      </c>
      <c r="M295" s="20">
        <v>66899.104812607809</v>
      </c>
      <c r="N295" s="20">
        <v>67051.293640224787</v>
      </c>
      <c r="O295" s="20">
        <v>67093.54799878932</v>
      </c>
      <c r="P295" s="20">
        <v>66827.649838049474</v>
      </c>
      <c r="Q295" s="20">
        <v>66890.817057788721</v>
      </c>
      <c r="R295" s="20">
        <v>66896.250988206535</v>
      </c>
      <c r="S295" s="20">
        <v>66960.164020510056</v>
      </c>
      <c r="T295" s="20">
        <v>67118.684533968364</v>
      </c>
      <c r="U295" s="20">
        <v>67251.043878983794</v>
      </c>
      <c r="V295" s="20">
        <v>67430.151736240878</v>
      </c>
      <c r="W295" s="20">
        <v>67652.385161978134</v>
      </c>
      <c r="X295" s="20">
        <v>67840.512156407727</v>
      </c>
      <c r="Y295" s="20">
        <v>68057.086542054734</v>
      </c>
      <c r="Z295" s="20">
        <v>68293.346880909477</v>
      </c>
      <c r="AA295" s="20">
        <v>68504.326861174515</v>
      </c>
      <c r="AB295" s="20">
        <v>68768.823133830098</v>
      </c>
    </row>
    <row r="296" spans="1:28" s="14" customFormat="1" ht="15" customHeight="1">
      <c r="A296" s="29"/>
      <c r="B296" s="28">
        <v>14</v>
      </c>
      <c r="C296" s="20">
        <v>61532.058900000004</v>
      </c>
      <c r="D296" s="20">
        <v>62814.760057202067</v>
      </c>
      <c r="E296" s="20">
        <v>63824.002128314336</v>
      </c>
      <c r="F296" s="20">
        <v>64515.17736735729</v>
      </c>
      <c r="G296" s="20">
        <v>64955.93928219776</v>
      </c>
      <c r="H296" s="20">
        <v>65263.013147229176</v>
      </c>
      <c r="I296" s="20">
        <v>65526.403512092002</v>
      </c>
      <c r="J296" s="20">
        <v>65791.235172676519</v>
      </c>
      <c r="K296" s="20">
        <v>66082.295819233797</v>
      </c>
      <c r="L296" s="20">
        <v>66391.791562432394</v>
      </c>
      <c r="M296" s="20">
        <v>66673.231255013307</v>
      </c>
      <c r="N296" s="20">
        <v>66886.143224894273</v>
      </c>
      <c r="O296" s="20">
        <v>67040.564045225634</v>
      </c>
      <c r="P296" s="20">
        <v>67085.447007612791</v>
      </c>
      <c r="Q296" s="20">
        <v>66822.775773976042</v>
      </c>
      <c r="R296" s="20">
        <v>66889.384947299128</v>
      </c>
      <c r="S296" s="20">
        <v>66898.759270183116</v>
      </c>
      <c r="T296" s="20">
        <v>66966.96593585462</v>
      </c>
      <c r="U296" s="20">
        <v>67130.129059661893</v>
      </c>
      <c r="V296" s="20">
        <v>67267.646091629576</v>
      </c>
      <c r="W296" s="20">
        <v>67452.244641535406</v>
      </c>
      <c r="X296" s="20">
        <v>67680.382290929687</v>
      </c>
      <c r="Y296" s="20">
        <v>67874.87906178899</v>
      </c>
      <c r="Z296" s="20">
        <v>68098.197563837617</v>
      </c>
      <c r="AA296" s="20">
        <v>68341.58867952459</v>
      </c>
      <c r="AB296" s="20">
        <v>68559.779214784576</v>
      </c>
    </row>
    <row r="297" spans="1:28" s="25" customFormat="1" ht="15" customHeight="1">
      <c r="A297" s="29"/>
      <c r="B297" s="32"/>
      <c r="C297" s="71"/>
      <c r="D297" s="71"/>
      <c r="E297" s="71"/>
      <c r="F297" s="71"/>
      <c r="G297" s="71"/>
      <c r="H297" s="71"/>
      <c r="I297" s="71"/>
      <c r="J297" s="71"/>
      <c r="K297" s="71"/>
      <c r="L297" s="71"/>
      <c r="M297" s="71"/>
      <c r="N297" s="71"/>
      <c r="O297" s="71"/>
      <c r="P297" s="71"/>
      <c r="Q297" s="71"/>
      <c r="R297" s="71"/>
      <c r="S297" s="71"/>
      <c r="T297" s="71"/>
      <c r="U297" s="71"/>
      <c r="V297" s="71"/>
      <c r="W297" s="71"/>
      <c r="X297" s="71"/>
      <c r="Y297" s="71"/>
      <c r="Z297" s="71"/>
      <c r="AA297" s="71"/>
      <c r="AB297" s="71"/>
    </row>
    <row r="298" spans="1:28" s="25" customFormat="1" ht="15" customHeight="1">
      <c r="A298" s="29"/>
      <c r="B298" s="23" t="s">
        <v>0</v>
      </c>
      <c r="C298" s="71">
        <v>283016.00000000006</v>
      </c>
      <c r="D298" s="71">
        <v>289920.75506540498</v>
      </c>
      <c r="E298" s="71">
        <v>296136.22844966408</v>
      </c>
      <c r="F298" s="71">
        <v>301672.82779494702</v>
      </c>
      <c r="G298" s="71">
        <v>306636.64794842666</v>
      </c>
      <c r="H298" s="71">
        <v>311130.18347803078</v>
      </c>
      <c r="I298" s="71">
        <v>314862.76450609934</v>
      </c>
      <c r="J298" s="71">
        <v>317594.69173823582</v>
      </c>
      <c r="K298" s="71">
        <v>319599.93521573476</v>
      </c>
      <c r="L298" s="71">
        <v>321221.11463690747</v>
      </c>
      <c r="M298" s="71">
        <v>322762.70900508534</v>
      </c>
      <c r="N298" s="71">
        <v>324345.5985280145</v>
      </c>
      <c r="O298" s="71">
        <v>325917.01305166312</v>
      </c>
      <c r="P298" s="71">
        <v>327406.82992198307</v>
      </c>
      <c r="Q298" s="71">
        <v>328669.36212155176</v>
      </c>
      <c r="R298" s="71">
        <v>329372.16751597438</v>
      </c>
      <c r="S298" s="71">
        <v>329873.89438082534</v>
      </c>
      <c r="T298" s="71">
        <v>330186.30583830079</v>
      </c>
      <c r="U298" s="71">
        <v>330427.94294757035</v>
      </c>
      <c r="V298" s="71">
        <v>330802.05571274715</v>
      </c>
      <c r="W298" s="71">
        <v>331589.82306761021</v>
      </c>
      <c r="X298" s="71">
        <v>332509.81124869687</v>
      </c>
      <c r="Y298" s="71">
        <v>333662.69862396625</v>
      </c>
      <c r="Z298" s="71">
        <v>334955.17008555564</v>
      </c>
      <c r="AA298" s="71">
        <v>336323.01104203344</v>
      </c>
      <c r="AB298" s="71">
        <v>337807.1355783522</v>
      </c>
    </row>
    <row r="299" spans="1:28" s="14" customFormat="1" ht="15" customHeight="1">
      <c r="A299" s="29"/>
      <c r="B299" s="37"/>
      <c r="C299" s="72"/>
      <c r="D299" s="72"/>
      <c r="E299" s="72"/>
      <c r="F299" s="72"/>
      <c r="G299" s="72"/>
      <c r="H299" s="72"/>
      <c r="I299" s="72"/>
      <c r="J299" s="72"/>
      <c r="K299" s="72"/>
      <c r="L299" s="72"/>
      <c r="M299" s="72"/>
      <c r="N299" s="72"/>
      <c r="O299" s="72"/>
      <c r="P299" s="72"/>
      <c r="Q299" s="72"/>
      <c r="R299" s="72"/>
      <c r="S299" s="72"/>
      <c r="T299" s="72"/>
      <c r="U299" s="72"/>
      <c r="V299" s="72"/>
      <c r="W299" s="72"/>
      <c r="X299" s="72"/>
      <c r="Y299" s="72"/>
      <c r="Z299" s="72"/>
      <c r="AA299" s="72"/>
      <c r="AB299" s="72"/>
    </row>
    <row r="300" spans="1:28" s="14" customFormat="1" ht="15" customHeight="1">
      <c r="A300" s="29"/>
      <c r="B300" s="28">
        <v>15</v>
      </c>
      <c r="C300" s="20">
        <v>60195.023400000005</v>
      </c>
      <c r="D300" s="20">
        <v>61275.641144696936</v>
      </c>
      <c r="E300" s="20">
        <v>62555.063643738737</v>
      </c>
      <c r="F300" s="20">
        <v>63562.050602115902</v>
      </c>
      <c r="G300" s="20">
        <v>64252.025095298348</v>
      </c>
      <c r="H300" s="20">
        <v>64692.588169848583</v>
      </c>
      <c r="I300" s="20">
        <v>65000.297446008903</v>
      </c>
      <c r="J300" s="20">
        <v>65265.093127741238</v>
      </c>
      <c r="K300" s="20">
        <v>65532.07482792747</v>
      </c>
      <c r="L300" s="20">
        <v>65825.96592236952</v>
      </c>
      <c r="M300" s="20">
        <v>66143.444109035365</v>
      </c>
      <c r="N300" s="20">
        <v>66436.492687858394</v>
      </c>
      <c r="O300" s="20">
        <v>66660.057174753805</v>
      </c>
      <c r="P300" s="20">
        <v>66825.855091448786</v>
      </c>
      <c r="Q300" s="20">
        <v>66882.925161465406</v>
      </c>
      <c r="R300" s="20">
        <v>66633.2682126453</v>
      </c>
      <c r="S300" s="20">
        <v>66713.577150054756</v>
      </c>
      <c r="T300" s="20">
        <v>66737.27381263634</v>
      </c>
      <c r="U300" s="20">
        <v>66820.626956492866</v>
      </c>
      <c r="V300" s="20">
        <v>66999.591753672576</v>
      </c>
      <c r="W300" s="20">
        <v>67153.68436842486</v>
      </c>
      <c r="X300" s="20">
        <v>67355.577077940397</v>
      </c>
      <c r="Y300" s="20">
        <v>67601.764268777726</v>
      </c>
      <c r="Z300" s="20">
        <v>67814.952664295168</v>
      </c>
      <c r="AA300" s="20">
        <v>68057.858241568232</v>
      </c>
      <c r="AB300" s="20">
        <v>68320.954801747284</v>
      </c>
    </row>
    <row r="301" spans="1:28" s="14" customFormat="1" ht="15" customHeight="1">
      <c r="A301" s="29"/>
      <c r="B301" s="28">
        <v>16</v>
      </c>
      <c r="C301" s="20">
        <v>58766.884000000013</v>
      </c>
      <c r="D301" s="20">
        <v>59685.17752683202</v>
      </c>
      <c r="E301" s="20">
        <v>60763.032885073415</v>
      </c>
      <c r="F301" s="20">
        <v>62040.681069781771</v>
      </c>
      <c r="G301" s="20">
        <v>63047.225336998054</v>
      </c>
      <c r="H301" s="20">
        <v>63738.28186284074</v>
      </c>
      <c r="I301" s="20">
        <v>64181.127134672963</v>
      </c>
      <c r="J301" s="20">
        <v>64492.37764627143</v>
      </c>
      <c r="K301" s="20">
        <v>64761.812921488257</v>
      </c>
      <c r="L301" s="20">
        <v>65034.454699638532</v>
      </c>
      <c r="M301" s="20">
        <v>65343.156522055193</v>
      </c>
      <c r="N301" s="20">
        <v>65681.783421075117</v>
      </c>
      <c r="O301" s="20">
        <v>65993.885158835255</v>
      </c>
      <c r="P301" s="20">
        <v>66237.589285270587</v>
      </c>
      <c r="Q301" s="20">
        <v>66424.608023453446</v>
      </c>
      <c r="R301" s="20">
        <v>66503.945314370474</v>
      </c>
      <c r="S301" s="20">
        <v>66277.965528348635</v>
      </c>
      <c r="T301" s="20">
        <v>66382.579759653279</v>
      </c>
      <c r="U301" s="20">
        <v>66431.926423056313</v>
      </c>
      <c r="V301" s="20">
        <v>66541.78864136606</v>
      </c>
      <c r="W301" s="20">
        <v>66748.385950280863</v>
      </c>
      <c r="X301" s="20">
        <v>66931.173339755973</v>
      </c>
      <c r="Y301" s="20">
        <v>67162.828513765591</v>
      </c>
      <c r="Z301" s="20">
        <v>67439.633252428961</v>
      </c>
      <c r="AA301" s="20">
        <v>67684.873625283319</v>
      </c>
      <c r="AB301" s="20">
        <v>67959.995371381985</v>
      </c>
    </row>
    <row r="302" spans="1:28" s="14" customFormat="1" ht="15" customHeight="1">
      <c r="A302" s="29"/>
      <c r="B302" s="28">
        <v>17</v>
      </c>
      <c r="C302" s="20">
        <v>56983.861999999986</v>
      </c>
      <c r="D302" s="20">
        <v>58249.572385495427</v>
      </c>
      <c r="E302" s="20">
        <v>59165.341764753786</v>
      </c>
      <c r="F302" s="20">
        <v>60241.666594744805</v>
      </c>
      <c r="G302" s="20">
        <v>61518.653473773098</v>
      </c>
      <c r="H302" s="20">
        <v>62526.078850099148</v>
      </c>
      <c r="I302" s="20">
        <v>63219.340405445997</v>
      </c>
      <c r="J302" s="20">
        <v>63665.790287398588</v>
      </c>
      <c r="K302" s="20">
        <v>63981.835910484806</v>
      </c>
      <c r="L302" s="20">
        <v>64257.122748233203</v>
      </c>
      <c r="M302" s="20">
        <v>64544.76420225732</v>
      </c>
      <c r="N302" s="20">
        <v>64874.777530391955</v>
      </c>
      <c r="O302" s="20">
        <v>65232.57759156164</v>
      </c>
      <c r="P302" s="20">
        <v>65564.91621591647</v>
      </c>
      <c r="Q302" s="20">
        <v>65829.953199289201</v>
      </c>
      <c r="R302" s="20">
        <v>66039.324620606014</v>
      </c>
      <c r="S302" s="20">
        <v>66142.321324412376</v>
      </c>
      <c r="T302" s="20">
        <v>65941.01699765271</v>
      </c>
      <c r="U302" s="20">
        <v>66071.413725874925</v>
      </c>
      <c r="V302" s="20">
        <v>66147.455871670609</v>
      </c>
      <c r="W302" s="20">
        <v>66285.143780635335</v>
      </c>
      <c r="X302" s="20">
        <v>66520.553800748108</v>
      </c>
      <c r="Y302" s="20">
        <v>66733.259727835859</v>
      </c>
      <c r="Z302" s="20">
        <v>66995.676032357165</v>
      </c>
      <c r="AA302" s="20">
        <v>67304.633873739964</v>
      </c>
      <c r="AB302" s="20">
        <v>67582.167003877461</v>
      </c>
    </row>
    <row r="303" spans="1:28" s="14" customFormat="1" ht="15" customHeight="1">
      <c r="A303" s="29"/>
      <c r="B303" s="28">
        <v>18</v>
      </c>
      <c r="C303" s="20">
        <v>54777.268000000004</v>
      </c>
      <c r="D303" s="20">
        <v>56460.355823780643</v>
      </c>
      <c r="E303" s="20">
        <v>57723.168635536946</v>
      </c>
      <c r="F303" s="20">
        <v>58637.665455047572</v>
      </c>
      <c r="G303" s="20">
        <v>59713.599958367115</v>
      </c>
      <c r="H303" s="20">
        <v>60991.226539521624</v>
      </c>
      <c r="I303" s="20">
        <v>62000.633427534449</v>
      </c>
      <c r="J303" s="20">
        <v>62697.399236653793</v>
      </c>
      <c r="K303" s="20">
        <v>63148.693267404</v>
      </c>
      <c r="L303" s="20">
        <v>63470.735608420378</v>
      </c>
      <c r="M303" s="20">
        <v>63761.189521058455</v>
      </c>
      <c r="N303" s="20">
        <v>64070.313704787768</v>
      </c>
      <c r="O303" s="20">
        <v>64419.654048431621</v>
      </c>
      <c r="P303" s="20">
        <v>64797.800584829783</v>
      </c>
      <c r="Q303" s="20">
        <v>65151.553488666774</v>
      </c>
      <c r="R303" s="20">
        <v>65439.041334683629</v>
      </c>
      <c r="S303" s="20">
        <v>65672.142304121298</v>
      </c>
      <c r="T303" s="20">
        <v>65799.766823056474</v>
      </c>
      <c r="U303" s="20">
        <v>65624.612449138018</v>
      </c>
      <c r="V303" s="20">
        <v>65781.833295066142</v>
      </c>
      <c r="W303" s="20">
        <v>65885.880295097144</v>
      </c>
      <c r="X303" s="20">
        <v>66052.567961334673</v>
      </c>
      <c r="Y303" s="20">
        <v>66318.007812740703</v>
      </c>
      <c r="Z303" s="20">
        <v>66561.623625525594</v>
      </c>
      <c r="AA303" s="20">
        <v>66856.325546017935</v>
      </c>
      <c r="AB303" s="20">
        <v>67197.608871618038</v>
      </c>
    </row>
    <row r="304" spans="1:28" s="14" customFormat="1" ht="15" customHeight="1">
      <c r="A304" s="29"/>
      <c r="B304" s="28">
        <v>19</v>
      </c>
      <c r="C304" s="20">
        <v>52292.962600000006</v>
      </c>
      <c r="D304" s="20">
        <v>54250.008184599996</v>
      </c>
      <c r="E304" s="20">
        <v>55929.621520561188</v>
      </c>
      <c r="F304" s="20">
        <v>57190.764073256985</v>
      </c>
      <c r="G304" s="20">
        <v>58105.144083990061</v>
      </c>
      <c r="H304" s="20">
        <v>59182.008055720675</v>
      </c>
      <c r="I304" s="20">
        <v>60461.366092437042</v>
      </c>
      <c r="J304" s="20">
        <v>61474.031440170766</v>
      </c>
      <c r="K304" s="20">
        <v>62175.518288430212</v>
      </c>
      <c r="L304" s="20">
        <v>62632.835658245815</v>
      </c>
      <c r="M304" s="20">
        <v>62970.154650678989</v>
      </c>
      <c r="N304" s="20">
        <v>63282.231183901284</v>
      </c>
      <c r="O304" s="20">
        <v>63610.83907808076</v>
      </c>
      <c r="P304" s="20">
        <v>63980.668744517461</v>
      </c>
      <c r="Q304" s="20">
        <v>64380.322248676923</v>
      </c>
      <c r="R304" s="20">
        <v>64756.58803366893</v>
      </c>
      <c r="S304" s="20">
        <v>65067.888073888345</v>
      </c>
      <c r="T304" s="20">
        <v>65325.668445302013</v>
      </c>
      <c r="U304" s="20">
        <v>65479.363393008243</v>
      </c>
      <c r="V304" s="20">
        <v>65331.386150971739</v>
      </c>
      <c r="W304" s="20">
        <v>65516.728673172001</v>
      </c>
      <c r="X304" s="20">
        <v>65649.939068917694</v>
      </c>
      <c r="Y304" s="20">
        <v>65846.838300846342</v>
      </c>
      <c r="Z304" s="20">
        <v>66143.284510948812</v>
      </c>
      <c r="AA304" s="20">
        <v>66419.319755423901</v>
      </c>
      <c r="AB304" s="20">
        <v>66746.409529727403</v>
      </c>
    </row>
    <row r="305" spans="1:28" s="25" customFormat="1" ht="15" customHeight="1">
      <c r="A305" s="29"/>
      <c r="B305" s="32"/>
      <c r="C305" s="71"/>
      <c r="D305" s="71"/>
      <c r="E305" s="71"/>
      <c r="F305" s="71"/>
      <c r="G305" s="71"/>
      <c r="H305" s="71"/>
      <c r="I305" s="71"/>
      <c r="J305" s="71"/>
      <c r="K305" s="71"/>
      <c r="L305" s="71"/>
      <c r="M305" s="71"/>
      <c r="N305" s="71"/>
      <c r="O305" s="71"/>
      <c r="P305" s="71"/>
      <c r="Q305" s="71"/>
      <c r="R305" s="71"/>
      <c r="S305" s="71"/>
      <c r="T305" s="71"/>
      <c r="U305" s="71"/>
      <c r="V305" s="71"/>
      <c r="W305" s="71"/>
      <c r="X305" s="71"/>
      <c r="Y305" s="71"/>
      <c r="Z305" s="71"/>
      <c r="AA305" s="71"/>
      <c r="AB305" s="71"/>
    </row>
    <row r="306" spans="1:28" s="25" customFormat="1" ht="15" customHeight="1">
      <c r="A306" s="29"/>
      <c r="B306" s="23" t="s">
        <v>10</v>
      </c>
      <c r="C306" s="71">
        <v>227587</v>
      </c>
      <c r="D306" s="71">
        <v>234891.25013567464</v>
      </c>
      <c r="E306" s="71">
        <v>243565.34940548553</v>
      </c>
      <c r="F306" s="71">
        <v>252899.13061966427</v>
      </c>
      <c r="G306" s="71">
        <v>261913.97736534826</v>
      </c>
      <c r="H306" s="71">
        <v>269881.35803909769</v>
      </c>
      <c r="I306" s="71">
        <v>276830.79874256009</v>
      </c>
      <c r="J306" s="71">
        <v>283121.74892050121</v>
      </c>
      <c r="K306" s="71">
        <v>288762.87900891271</v>
      </c>
      <c r="L306" s="71">
        <v>293859.50292766263</v>
      </c>
      <c r="M306" s="71">
        <v>298545.91201014741</v>
      </c>
      <c r="N306" s="71">
        <v>302556.98901437299</v>
      </c>
      <c r="O306" s="71">
        <v>305642.23818496126</v>
      </c>
      <c r="P306" s="71">
        <v>308075.46316197223</v>
      </c>
      <c r="Q306" s="71">
        <v>310199.17944876745</v>
      </c>
      <c r="R306" s="71">
        <v>312276.67211029021</v>
      </c>
      <c r="S306" s="71">
        <v>314402.57270526513</v>
      </c>
      <c r="T306" s="71">
        <v>316538.81226806785</v>
      </c>
      <c r="U306" s="71">
        <v>318617.00714257779</v>
      </c>
      <c r="V306" s="71">
        <v>320491.2190300427</v>
      </c>
      <c r="W306" s="71">
        <v>321831.19945637509</v>
      </c>
      <c r="X306" s="71">
        <v>322993.29969933821</v>
      </c>
      <c r="Y306" s="71">
        <v>323990.37112369674</v>
      </c>
      <c r="Z306" s="71">
        <v>324938.25153532351</v>
      </c>
      <c r="AA306" s="71">
        <v>326041.64002780977</v>
      </c>
      <c r="AB306" s="71">
        <v>327574.7102718401</v>
      </c>
    </row>
    <row r="307" spans="1:28" s="14" customFormat="1" ht="15" customHeight="1">
      <c r="A307" s="29"/>
      <c r="B307" s="37"/>
      <c r="C307" s="72"/>
      <c r="D307" s="72"/>
      <c r="E307" s="72"/>
      <c r="F307" s="72"/>
      <c r="G307" s="72"/>
      <c r="H307" s="72"/>
      <c r="I307" s="72"/>
      <c r="J307" s="72"/>
      <c r="K307" s="72"/>
      <c r="L307" s="72"/>
      <c r="M307" s="72"/>
      <c r="N307" s="72"/>
      <c r="O307" s="72"/>
      <c r="P307" s="72"/>
      <c r="Q307" s="72"/>
      <c r="R307" s="72"/>
      <c r="S307" s="72"/>
      <c r="T307" s="72"/>
      <c r="U307" s="72"/>
      <c r="V307" s="72"/>
      <c r="W307" s="72"/>
      <c r="X307" s="72"/>
      <c r="Y307" s="72"/>
      <c r="Z307" s="72"/>
      <c r="AA307" s="72"/>
      <c r="AB307" s="72"/>
    </row>
    <row r="308" spans="1:28" s="14" customFormat="1" ht="15" customHeight="1">
      <c r="A308" s="29"/>
      <c r="B308" s="28">
        <v>20</v>
      </c>
      <c r="C308" s="20">
        <v>49648.66780000001</v>
      </c>
      <c r="D308" s="20">
        <v>51760.525606867006</v>
      </c>
      <c r="E308" s="20">
        <v>53716.570306963411</v>
      </c>
      <c r="F308" s="20">
        <v>55396.717676033477</v>
      </c>
      <c r="G308" s="20">
        <v>56659.955729779991</v>
      </c>
      <c r="H308" s="20">
        <v>57578.008895103456</v>
      </c>
      <c r="I308" s="20">
        <v>58659.216865531198</v>
      </c>
      <c r="J308" s="20">
        <v>59943.74676566221</v>
      </c>
      <c r="K308" s="20">
        <v>60962.838552617861</v>
      </c>
      <c r="L308" s="20">
        <v>61672.087724961901</v>
      </c>
      <c r="M308" s="20">
        <v>62145.687435227606</v>
      </c>
      <c r="N308" s="20">
        <v>62505.146262653368</v>
      </c>
      <c r="O308" s="20">
        <v>62837.366550630431</v>
      </c>
      <c r="P308" s="20">
        <v>63187.001890988446</v>
      </c>
      <c r="Q308" s="20">
        <v>63578.717554184877</v>
      </c>
      <c r="R308" s="20">
        <v>64001.0588143969</v>
      </c>
      <c r="S308" s="20">
        <v>64401.106192145497</v>
      </c>
      <c r="T308" s="20">
        <v>64736.927894496665</v>
      </c>
      <c r="U308" s="20">
        <v>65020.439402891148</v>
      </c>
      <c r="V308" s="20">
        <v>65200.674360942212</v>
      </c>
      <c r="W308" s="20">
        <v>65080.475390573978</v>
      </c>
      <c r="X308" s="20">
        <v>65294.248722710225</v>
      </c>
      <c r="Y308" s="20">
        <v>65456.834108516785</v>
      </c>
      <c r="Z308" s="20">
        <v>65683.77383513606</v>
      </c>
      <c r="AA308" s="20">
        <v>66011.398902992674</v>
      </c>
      <c r="AB308" s="20">
        <v>66318.448144342474</v>
      </c>
    </row>
    <row r="309" spans="1:28" s="14" customFormat="1" ht="15" customHeight="1">
      <c r="A309" s="29"/>
      <c r="B309" s="28">
        <v>21</v>
      </c>
      <c r="C309" s="20">
        <v>47136.091999999997</v>
      </c>
      <c r="D309" s="20">
        <v>49113.538476219874</v>
      </c>
      <c r="E309" s="20">
        <v>51227.009748783887</v>
      </c>
      <c r="F309" s="20">
        <v>53185.926421529693</v>
      </c>
      <c r="G309" s="20">
        <v>54870.201274344923</v>
      </c>
      <c r="H309" s="20">
        <v>56139.14519330451</v>
      </c>
      <c r="I309" s="20">
        <v>57064.105630073544</v>
      </c>
      <c r="J309" s="20">
        <v>58152.944552957728</v>
      </c>
      <c r="K309" s="20">
        <v>59445.592170265227</v>
      </c>
      <c r="L309" s="20">
        <v>60474.043587024076</v>
      </c>
      <c r="M309" s="20">
        <v>61200.401792136174</v>
      </c>
      <c r="N309" s="20">
        <v>61696.524098878894</v>
      </c>
      <c r="O309" s="20">
        <v>62076.707574728272</v>
      </c>
      <c r="P309" s="20">
        <v>62430.439018942874</v>
      </c>
      <c r="Q309" s="20">
        <v>62802.320737171576</v>
      </c>
      <c r="R309" s="20">
        <v>63216.918165859934</v>
      </c>
      <c r="S309" s="20">
        <v>63663.010824717712</v>
      </c>
      <c r="T309" s="20">
        <v>64087.3709685582</v>
      </c>
      <c r="U309" s="20">
        <v>64448.586339125155</v>
      </c>
      <c r="V309" s="20">
        <v>64758.105762703941</v>
      </c>
      <c r="W309" s="20">
        <v>64965.31250358808</v>
      </c>
      <c r="X309" s="20">
        <v>64873.001567771375</v>
      </c>
      <c r="Y309" s="20">
        <v>65115.231470290462</v>
      </c>
      <c r="Z309" s="20">
        <v>65306.844161718232</v>
      </c>
      <c r="AA309" s="20">
        <v>65563.778209491065</v>
      </c>
      <c r="AB309" s="20">
        <v>65920.981769566642</v>
      </c>
    </row>
    <row r="310" spans="1:28" s="14" customFormat="1" ht="15" customHeight="1">
      <c r="A310" s="29"/>
      <c r="B310" s="28">
        <v>22</v>
      </c>
      <c r="C310" s="20">
        <v>45012.553999999996</v>
      </c>
      <c r="D310" s="20">
        <v>46603.951339664942</v>
      </c>
      <c r="E310" s="20">
        <v>48583.137554400346</v>
      </c>
      <c r="F310" s="20">
        <v>50699.177851981469</v>
      </c>
      <c r="G310" s="20">
        <v>52661.775624271198</v>
      </c>
      <c r="H310" s="20">
        <v>54351.156888305355</v>
      </c>
      <c r="I310" s="20">
        <v>55626.554409439428</v>
      </c>
      <c r="J310" s="20">
        <v>56559.363277830154</v>
      </c>
      <c r="K310" s="20">
        <v>57656.572063418978</v>
      </c>
      <c r="L310" s="20">
        <v>58958.278756637752</v>
      </c>
      <c r="M310" s="20">
        <v>60003.509210109434</v>
      </c>
      <c r="N310" s="20">
        <v>60752.149273343726</v>
      </c>
      <c r="O310" s="20">
        <v>61268.893184887464</v>
      </c>
      <c r="P310" s="20">
        <v>61670.582434767661</v>
      </c>
      <c r="Q310" s="20">
        <v>62046.5982122934</v>
      </c>
      <c r="R310" s="20">
        <v>62441.420437571265</v>
      </c>
      <c r="S310" s="20">
        <v>62879.817011550047</v>
      </c>
      <c r="T310" s="20">
        <v>63350.222938743042</v>
      </c>
      <c r="U310" s="20">
        <v>63799.947035534045</v>
      </c>
      <c r="V310" s="20">
        <v>64187.15942069779</v>
      </c>
      <c r="W310" s="20">
        <v>64523.607772917981</v>
      </c>
      <c r="X310" s="20">
        <v>64758.526618616423</v>
      </c>
      <c r="Y310" s="20">
        <v>64694.912113253049</v>
      </c>
      <c r="Z310" s="20">
        <v>64966.188535858339</v>
      </c>
      <c r="AA310" s="20">
        <v>65187.866742783699</v>
      </c>
      <c r="AB310" s="20">
        <v>65474.436563323492</v>
      </c>
    </row>
    <row r="311" spans="1:28" s="14" customFormat="1" ht="15" customHeight="1">
      <c r="A311" s="29"/>
      <c r="B311" s="28">
        <v>23</v>
      </c>
      <c r="C311" s="20">
        <v>43455.140000000007</v>
      </c>
      <c r="D311" s="20">
        <v>44483.837311858551</v>
      </c>
      <c r="E311" s="20">
        <v>46077.492335947187</v>
      </c>
      <c r="F311" s="20">
        <v>48059.360334092671</v>
      </c>
      <c r="G311" s="20">
        <v>50178.77429848793</v>
      </c>
      <c r="H311" s="20">
        <v>52146.0281537052</v>
      </c>
      <c r="I311" s="20">
        <v>53841.259761688256</v>
      </c>
      <c r="J311" s="20">
        <v>55124.034115968861</v>
      </c>
      <c r="K311" s="20">
        <v>56065.385697146034</v>
      </c>
      <c r="L311" s="20">
        <v>57171.859754061334</v>
      </c>
      <c r="M311" s="20">
        <v>58490.01097279571</v>
      </c>
      <c r="N311" s="20">
        <v>59557.158309508864</v>
      </c>
      <c r="O311" s="20">
        <v>60326.147426952361</v>
      </c>
      <c r="P311" s="20">
        <v>60864.25717624159</v>
      </c>
      <c r="Q311" s="20">
        <v>61288.183228296693</v>
      </c>
      <c r="R311" s="20">
        <v>61687.13429168539</v>
      </c>
      <c r="S311" s="20">
        <v>62105.771818925525</v>
      </c>
      <c r="T311" s="20">
        <v>62568.487122130886</v>
      </c>
      <c r="U311" s="20">
        <v>63064.218862627225</v>
      </c>
      <c r="V311" s="20">
        <v>63539.872790784706</v>
      </c>
      <c r="W311" s="20">
        <v>63953.962996591072</v>
      </c>
      <c r="X311" s="20">
        <v>64318.042610669683</v>
      </c>
      <c r="Y311" s="20">
        <v>64581.452601219135</v>
      </c>
      <c r="Z311" s="20">
        <v>64547.079574129712</v>
      </c>
      <c r="AA311" s="20">
        <v>64848.397416393382</v>
      </c>
      <c r="AB311" s="20">
        <v>65099.729803340393</v>
      </c>
    </row>
    <row r="312" spans="1:28" s="14" customFormat="1" ht="15" customHeight="1">
      <c r="A312" s="29"/>
      <c r="B312" s="28">
        <v>24</v>
      </c>
      <c r="C312" s="20">
        <v>42334.546199999997</v>
      </c>
      <c r="D312" s="20">
        <v>42929.397401064249</v>
      </c>
      <c r="E312" s="20">
        <v>43961.139459390681</v>
      </c>
      <c r="F312" s="20">
        <v>45557.948336026951</v>
      </c>
      <c r="G312" s="20">
        <v>47543.27043846422</v>
      </c>
      <c r="H312" s="20">
        <v>49667.018908679165</v>
      </c>
      <c r="I312" s="20">
        <v>51639.662075827633</v>
      </c>
      <c r="J312" s="20">
        <v>53341.660208082256</v>
      </c>
      <c r="K312" s="20">
        <v>54632.490525464622</v>
      </c>
      <c r="L312" s="20">
        <v>55583.233104977568</v>
      </c>
      <c r="M312" s="20">
        <v>56706.302599878443</v>
      </c>
      <c r="N312" s="20">
        <v>58046.011069988133</v>
      </c>
      <c r="O312" s="20">
        <v>59133.123447762751</v>
      </c>
      <c r="P312" s="20">
        <v>59923.182641031715</v>
      </c>
      <c r="Q312" s="20">
        <v>60483.359716820894</v>
      </c>
      <c r="R312" s="20">
        <v>60930.140400776727</v>
      </c>
      <c r="S312" s="20">
        <v>61352.866857926369</v>
      </c>
      <c r="T312" s="20">
        <v>61795.803344139087</v>
      </c>
      <c r="U312" s="20">
        <v>62283.815502400226</v>
      </c>
      <c r="V312" s="20">
        <v>62805.406694914032</v>
      </c>
      <c r="W312" s="20">
        <v>63307.840792703952</v>
      </c>
      <c r="X312" s="20">
        <v>63749.480179570506</v>
      </c>
      <c r="Y312" s="20">
        <v>64141.940830417312</v>
      </c>
      <c r="Z312" s="20">
        <v>64434.365428481127</v>
      </c>
      <c r="AA312" s="20">
        <v>64430.198756148922</v>
      </c>
      <c r="AB312" s="20">
        <v>64761.113991267077</v>
      </c>
    </row>
    <row r="313" spans="1:28" s="25" customFormat="1" ht="15" customHeight="1">
      <c r="A313" s="29"/>
      <c r="B313" s="32"/>
      <c r="C313" s="71"/>
      <c r="D313" s="71"/>
      <c r="E313" s="71"/>
      <c r="F313" s="71"/>
      <c r="G313" s="71"/>
      <c r="H313" s="71"/>
      <c r="I313" s="71"/>
      <c r="J313" s="71"/>
      <c r="K313" s="71"/>
      <c r="L313" s="71"/>
      <c r="M313" s="71"/>
      <c r="N313" s="71"/>
      <c r="O313" s="71"/>
      <c r="P313" s="71"/>
      <c r="Q313" s="71"/>
      <c r="R313" s="71"/>
      <c r="S313" s="71"/>
      <c r="T313" s="71"/>
      <c r="U313" s="71"/>
      <c r="V313" s="71"/>
      <c r="W313" s="71"/>
      <c r="X313" s="71"/>
      <c r="Y313" s="71"/>
      <c r="Z313" s="71"/>
      <c r="AA313" s="71"/>
      <c r="AB313" s="71"/>
    </row>
    <row r="314" spans="1:28" s="25" customFormat="1" ht="15" customHeight="1">
      <c r="A314" s="29"/>
      <c r="B314" s="23" t="s">
        <v>1</v>
      </c>
      <c r="C314" s="71">
        <v>196965</v>
      </c>
      <c r="D314" s="71">
        <v>200729.19662020923</v>
      </c>
      <c r="E314" s="71">
        <v>204346.95076724712</v>
      </c>
      <c r="F314" s="71">
        <v>208232.53883638413</v>
      </c>
      <c r="G314" s="71">
        <v>212922.97848481053</v>
      </c>
      <c r="H314" s="71">
        <v>218742.30606645075</v>
      </c>
      <c r="I314" s="71">
        <v>226047.33535176067</v>
      </c>
      <c r="J314" s="71">
        <v>234735.32384943715</v>
      </c>
      <c r="K314" s="71">
        <v>244101.02065331675</v>
      </c>
      <c r="L314" s="71">
        <v>253172.89699466006</v>
      </c>
      <c r="M314" s="71">
        <v>261238.35460613907</v>
      </c>
      <c r="N314" s="71">
        <v>268339.05389713851</v>
      </c>
      <c r="O314" s="71">
        <v>274832.94187583879</v>
      </c>
      <c r="P314" s="71">
        <v>280734.56184438174</v>
      </c>
      <c r="Q314" s="71">
        <v>286153.79683300585</v>
      </c>
      <c r="R314" s="71">
        <v>291194.28222505579</v>
      </c>
      <c r="S314" s="71">
        <v>295569.71800786129</v>
      </c>
      <c r="T314" s="71">
        <v>299042.64312206453</v>
      </c>
      <c r="U314" s="71">
        <v>301885.43444072414</v>
      </c>
      <c r="V314" s="71">
        <v>304438.97513132333</v>
      </c>
      <c r="W314" s="71">
        <v>306965.50070488849</v>
      </c>
      <c r="X314" s="71">
        <v>309559.03360372159</v>
      </c>
      <c r="Y314" s="71">
        <v>312182.682613254</v>
      </c>
      <c r="Z314" s="71">
        <v>314766.53532550955</v>
      </c>
      <c r="AA314" s="71">
        <v>317166.26768020686</v>
      </c>
      <c r="AB314" s="71">
        <v>319047.90229725011</v>
      </c>
    </row>
    <row r="315" spans="1:28" s="14" customFormat="1" ht="15" customHeight="1">
      <c r="A315" s="29"/>
      <c r="B315" s="37"/>
      <c r="C315" s="72"/>
      <c r="D315" s="72"/>
      <c r="E315" s="72"/>
      <c r="F315" s="72"/>
      <c r="G315" s="72"/>
      <c r="H315" s="72"/>
      <c r="I315" s="72"/>
      <c r="J315" s="72"/>
      <c r="K315" s="72"/>
      <c r="L315" s="72"/>
      <c r="M315" s="72"/>
      <c r="N315" s="72"/>
      <c r="O315" s="72"/>
      <c r="P315" s="72"/>
      <c r="Q315" s="72"/>
      <c r="R315" s="72"/>
      <c r="S315" s="72"/>
      <c r="T315" s="72"/>
      <c r="U315" s="72"/>
      <c r="V315" s="72"/>
      <c r="W315" s="72"/>
      <c r="X315" s="72"/>
      <c r="Y315" s="72"/>
      <c r="Z315" s="72"/>
      <c r="AA315" s="72"/>
      <c r="AB315" s="72"/>
    </row>
    <row r="316" spans="1:28" s="14" customFormat="1" ht="15" customHeight="1">
      <c r="A316" s="29"/>
      <c r="B316" s="28">
        <v>25</v>
      </c>
      <c r="C316" s="20">
        <v>41341.978799999997</v>
      </c>
      <c r="D316" s="20">
        <v>41985.598261143467</v>
      </c>
      <c r="E316" s="20">
        <v>42580.070256819752</v>
      </c>
      <c r="F316" s="20">
        <v>43611.628024942598</v>
      </c>
      <c r="G316" s="20">
        <v>45208.300047489494</v>
      </c>
      <c r="H316" s="20">
        <v>47193.876585824284</v>
      </c>
      <c r="I316" s="20">
        <v>49318.618566665755</v>
      </c>
      <c r="J316" s="20">
        <v>51293.436949097304</v>
      </c>
      <c r="K316" s="20">
        <v>52998.769106048145</v>
      </c>
      <c r="L316" s="20">
        <v>54294.351905353476</v>
      </c>
      <c r="M316" s="20">
        <v>55255.348095663241</v>
      </c>
      <c r="N316" s="20">
        <v>56392.134947674371</v>
      </c>
      <c r="O316" s="20">
        <v>57744.332710558432</v>
      </c>
      <c r="P316" s="20">
        <v>58845.021702483988</v>
      </c>
      <c r="Q316" s="20">
        <v>59649.763943818529</v>
      </c>
      <c r="R316" s="20">
        <v>60225.540091984563</v>
      </c>
      <c r="S316" s="20">
        <v>60688.831643233214</v>
      </c>
      <c r="T316" s="20">
        <v>61128.714440804652</v>
      </c>
      <c r="U316" s="20">
        <v>61589.710507748779</v>
      </c>
      <c r="V316" s="20">
        <v>62096.422765419367</v>
      </c>
      <c r="W316" s="20">
        <v>62637.482258126118</v>
      </c>
      <c r="X316" s="20">
        <v>63160.176937570825</v>
      </c>
      <c r="Y316" s="20">
        <v>63622.882403699979</v>
      </c>
      <c r="Z316" s="20">
        <v>64037.056852082482</v>
      </c>
      <c r="AA316" s="20">
        <v>64352.153947721854</v>
      </c>
      <c r="AB316" s="20">
        <v>64370.574705816834</v>
      </c>
    </row>
    <row r="317" spans="1:28" s="14" customFormat="1" ht="15" customHeight="1">
      <c r="A317" s="29"/>
      <c r="B317" s="28">
        <v>26</v>
      </c>
      <c r="C317" s="20">
        <v>40310.712000000007</v>
      </c>
      <c r="D317" s="20">
        <v>41169.01500440573</v>
      </c>
      <c r="E317" s="20">
        <v>41808.106404126986</v>
      </c>
      <c r="F317" s="20">
        <v>42398.897592923262</v>
      </c>
      <c r="G317" s="20">
        <v>43427.002803565578</v>
      </c>
      <c r="H317" s="20">
        <v>45020.202893296773</v>
      </c>
      <c r="I317" s="20">
        <v>47002.752478466915</v>
      </c>
      <c r="J317" s="20">
        <v>49125.215692179932</v>
      </c>
      <c r="K317" s="20">
        <v>51098.798637588872</v>
      </c>
      <c r="L317" s="20">
        <v>52804.146543412644</v>
      </c>
      <c r="M317" s="20">
        <v>54103.084588565223</v>
      </c>
      <c r="N317" s="20">
        <v>55069.934631570672</v>
      </c>
      <c r="O317" s="20">
        <v>56212.223851978204</v>
      </c>
      <c r="P317" s="20">
        <v>57570.547332548318</v>
      </c>
      <c r="Q317" s="20">
        <v>58678.472064069785</v>
      </c>
      <c r="R317" s="20">
        <v>59491.456458339853</v>
      </c>
      <c r="S317" s="20">
        <v>60076.409262806519</v>
      </c>
      <c r="T317" s="20">
        <v>60549.687027883498</v>
      </c>
      <c r="U317" s="20">
        <v>61000.381342672816</v>
      </c>
      <c r="V317" s="20">
        <v>61472.934461338686</v>
      </c>
      <c r="W317" s="20">
        <v>61991.847673858632</v>
      </c>
      <c r="X317" s="20">
        <v>62545.911290700176</v>
      </c>
      <c r="Y317" s="20">
        <v>63082.349729269314</v>
      </c>
      <c r="Z317" s="20">
        <v>63559.500667931949</v>
      </c>
      <c r="AA317" s="20">
        <v>63988.932776430112</v>
      </c>
      <c r="AB317" s="20">
        <v>64319.243745518208</v>
      </c>
    </row>
    <row r="318" spans="1:28" s="14" customFormat="1" ht="15" customHeight="1">
      <c r="A318" s="29"/>
      <c r="B318" s="28">
        <v>27</v>
      </c>
      <c r="C318" s="20">
        <v>39350.939999999995</v>
      </c>
      <c r="D318" s="20">
        <v>40139.012088678857</v>
      </c>
      <c r="E318" s="20">
        <v>40992.36373969241</v>
      </c>
      <c r="F318" s="20">
        <v>41627.622381380905</v>
      </c>
      <c r="G318" s="20">
        <v>42215.488851156115</v>
      </c>
      <c r="H318" s="20">
        <v>43240.769219825241</v>
      </c>
      <c r="I318" s="20">
        <v>44831.295563214262</v>
      </c>
      <c r="J318" s="20">
        <v>46811.566154272718</v>
      </c>
      <c r="K318" s="20">
        <v>48932.436102422456</v>
      </c>
      <c r="L318" s="20">
        <v>50905.559622288529</v>
      </c>
      <c r="M318" s="20">
        <v>52613.675636880005</v>
      </c>
      <c r="N318" s="20">
        <v>53918.005890690692</v>
      </c>
      <c r="O318" s="20">
        <v>54890.44119174662</v>
      </c>
      <c r="P318" s="20">
        <v>56038.962948939487</v>
      </c>
      <c r="Q318" s="20">
        <v>57404.175018575901</v>
      </c>
      <c r="R318" s="20">
        <v>58519.978592659718</v>
      </c>
      <c r="S318" s="20">
        <v>59341.85917968471</v>
      </c>
      <c r="T318" s="20">
        <v>59936.632643830002</v>
      </c>
      <c r="U318" s="20">
        <v>60420.636100258576</v>
      </c>
      <c r="V318" s="20">
        <v>60882.836760123406</v>
      </c>
      <c r="W318" s="20">
        <v>61367.557134125564</v>
      </c>
      <c r="X318" s="20">
        <v>61899.431141829024</v>
      </c>
      <c r="Y318" s="20">
        <v>62467.156922859154</v>
      </c>
      <c r="Z318" s="20">
        <v>63017.93648373484</v>
      </c>
      <c r="AA318" s="20">
        <v>63510.257697138732</v>
      </c>
      <c r="AB318" s="20">
        <v>63954.828168858527</v>
      </c>
    </row>
    <row r="319" spans="1:28" s="14" customFormat="1" ht="15" customHeight="1">
      <c r="A319" s="29"/>
      <c r="B319" s="28">
        <v>28</v>
      </c>
      <c r="C319" s="20">
        <v>38427.079999999994</v>
      </c>
      <c r="D319" s="20">
        <v>39179.781889709237</v>
      </c>
      <c r="E319" s="20">
        <v>39962.907782356117</v>
      </c>
      <c r="F319" s="20">
        <v>40812.008604674076</v>
      </c>
      <c r="G319" s="20">
        <v>41444.190640537396</v>
      </c>
      <c r="H319" s="20">
        <v>42029.740590313471</v>
      </c>
      <c r="I319" s="20">
        <v>43052.96159739959</v>
      </c>
      <c r="J319" s="20">
        <v>44641.532580401457</v>
      </c>
      <c r="K319" s="20">
        <v>46620.185233428609</v>
      </c>
      <c r="L319" s="20">
        <v>48740.224312504586</v>
      </c>
      <c r="M319" s="20">
        <v>50715.649927679224</v>
      </c>
      <c r="N319" s="20">
        <v>52428.587541940244</v>
      </c>
      <c r="O319" s="20">
        <v>53738.050479584133</v>
      </c>
      <c r="P319" s="20">
        <v>54716.802110333825</v>
      </c>
      <c r="Q319" s="20">
        <v>55872.319172122276</v>
      </c>
      <c r="R319" s="20">
        <v>57245.070617051293</v>
      </c>
      <c r="S319" s="20">
        <v>58369.417759638956</v>
      </c>
      <c r="T319" s="20">
        <v>59200.850709212784</v>
      </c>
      <c r="U319" s="20">
        <v>59806.19673567373</v>
      </c>
      <c r="V319" s="20">
        <v>60301.63190641885</v>
      </c>
      <c r="W319" s="20">
        <v>60775.96038378583</v>
      </c>
      <c r="X319" s="20">
        <v>61273.618684542533</v>
      </c>
      <c r="Y319" s="20">
        <v>61819.120545731654</v>
      </c>
      <c r="Z319" s="20">
        <v>62401.116231099841</v>
      </c>
      <c r="AA319" s="20">
        <v>62966.976058591317</v>
      </c>
      <c r="AB319" s="20">
        <v>63474.395810886919</v>
      </c>
    </row>
    <row r="320" spans="1:28" s="14" customFormat="1" ht="15" customHeight="1">
      <c r="A320" s="29"/>
      <c r="B320" s="28">
        <v>29</v>
      </c>
      <c r="C320" s="20">
        <v>37534.289199999999</v>
      </c>
      <c r="D320" s="20">
        <v>38255.789376271954</v>
      </c>
      <c r="E320" s="20">
        <v>39003.502584251866</v>
      </c>
      <c r="F320" s="20">
        <v>39782.382232463278</v>
      </c>
      <c r="G320" s="20">
        <v>40627.996142061944</v>
      </c>
      <c r="H320" s="20">
        <v>41257.716777190974</v>
      </c>
      <c r="I320" s="20">
        <v>41841.707146014167</v>
      </c>
      <c r="J320" s="20">
        <v>42863.572473485758</v>
      </c>
      <c r="K320" s="20">
        <v>44450.831573828691</v>
      </c>
      <c r="L320" s="20">
        <v>46428.61461110082</v>
      </c>
      <c r="M320" s="20">
        <v>48550.596357351358</v>
      </c>
      <c r="N320" s="20">
        <v>50530.390885262539</v>
      </c>
      <c r="O320" s="20">
        <v>52247.893641971408</v>
      </c>
      <c r="P320" s="20">
        <v>53563.227750076156</v>
      </c>
      <c r="Q320" s="20">
        <v>54549.066634419403</v>
      </c>
      <c r="R320" s="20">
        <v>55712.236465020389</v>
      </c>
      <c r="S320" s="20">
        <v>57093.20016249788</v>
      </c>
      <c r="T320" s="20">
        <v>58226.758300333553</v>
      </c>
      <c r="U320" s="20">
        <v>59068.509754370229</v>
      </c>
      <c r="V320" s="20">
        <v>59685.149238023019</v>
      </c>
      <c r="W320" s="20">
        <v>60192.653254992365</v>
      </c>
      <c r="X320" s="20">
        <v>60679.895549079025</v>
      </c>
      <c r="Y320" s="20">
        <v>61191.173011693885</v>
      </c>
      <c r="Z320" s="20">
        <v>61750.925090660443</v>
      </c>
      <c r="AA320" s="20">
        <v>62347.947200324837</v>
      </c>
      <c r="AB320" s="20">
        <v>62928.859866169623</v>
      </c>
    </row>
    <row r="321" spans="1:28" s="25" customFormat="1" ht="15" customHeight="1">
      <c r="A321" s="29"/>
      <c r="B321" s="32"/>
      <c r="C321" s="71"/>
      <c r="D321" s="71"/>
      <c r="E321" s="71"/>
      <c r="F321" s="71"/>
      <c r="G321" s="71"/>
      <c r="H321" s="71"/>
      <c r="I321" s="71"/>
      <c r="J321" s="71"/>
      <c r="K321" s="71"/>
      <c r="L321" s="71"/>
      <c r="M321" s="71"/>
      <c r="N321" s="71"/>
      <c r="O321" s="71"/>
      <c r="P321" s="71"/>
      <c r="Q321" s="71"/>
      <c r="R321" s="71"/>
      <c r="S321" s="71"/>
      <c r="T321" s="71"/>
      <c r="U321" s="71"/>
      <c r="V321" s="71"/>
      <c r="W321" s="71"/>
      <c r="X321" s="71"/>
      <c r="Y321" s="71"/>
      <c r="Z321" s="71"/>
      <c r="AA321" s="71"/>
      <c r="AB321" s="71"/>
    </row>
    <row r="322" spans="1:28" s="25" customFormat="1" ht="15" customHeight="1">
      <c r="A322" s="29"/>
      <c r="B322" s="23" t="s">
        <v>2</v>
      </c>
      <c r="C322" s="71">
        <v>175443</v>
      </c>
      <c r="D322" s="71">
        <v>179129.88111991319</v>
      </c>
      <c r="E322" s="71">
        <v>182683.73626715777</v>
      </c>
      <c r="F322" s="71">
        <v>186187.04628211487</v>
      </c>
      <c r="G322" s="71">
        <v>189751.35549229814</v>
      </c>
      <c r="H322" s="71">
        <v>193486.33340299886</v>
      </c>
      <c r="I322" s="71">
        <v>197171.21227045069</v>
      </c>
      <c r="J322" s="71">
        <v>200728.27896915434</v>
      </c>
      <c r="K322" s="71">
        <v>204568.54507661937</v>
      </c>
      <c r="L322" s="71">
        <v>209225.7538800672</v>
      </c>
      <c r="M322" s="71">
        <v>215027.24454415447</v>
      </c>
      <c r="N322" s="71">
        <v>222331.64217779128</v>
      </c>
      <c r="O322" s="71">
        <v>231037.24626839007</v>
      </c>
      <c r="P322" s="71">
        <v>240445.47056830925</v>
      </c>
      <c r="Q322" s="71">
        <v>249592.42136328734</v>
      </c>
      <c r="R322" s="71">
        <v>257759.88603277493</v>
      </c>
      <c r="S322" s="71">
        <v>264982.24822426273</v>
      </c>
      <c r="T322" s="71">
        <v>271619.62907144934</v>
      </c>
      <c r="U322" s="71">
        <v>277686.04983058217</v>
      </c>
      <c r="V322" s="71">
        <v>283289.65796847042</v>
      </c>
      <c r="W322" s="71">
        <v>288533.11023329187</v>
      </c>
      <c r="X322" s="71">
        <v>293131.56973308709</v>
      </c>
      <c r="Y322" s="71">
        <v>296848.91100743017</v>
      </c>
      <c r="Z322" s="71">
        <v>299955.30402108852</v>
      </c>
      <c r="AA322" s="71">
        <v>302789.85960106034</v>
      </c>
      <c r="AB322" s="71">
        <v>305610.76406908233</v>
      </c>
    </row>
    <row r="323" spans="1:28" s="14" customFormat="1" ht="15" customHeight="1">
      <c r="A323" s="29"/>
      <c r="B323" s="37"/>
      <c r="C323" s="72"/>
      <c r="D323" s="72"/>
      <c r="E323" s="72"/>
      <c r="F323" s="72"/>
      <c r="G323" s="72"/>
      <c r="H323" s="72"/>
      <c r="I323" s="72"/>
      <c r="J323" s="72"/>
      <c r="K323" s="72"/>
      <c r="L323" s="72"/>
      <c r="M323" s="72"/>
      <c r="N323" s="72"/>
      <c r="O323" s="72"/>
      <c r="P323" s="72"/>
      <c r="Q323" s="72"/>
      <c r="R323" s="72"/>
      <c r="S323" s="72"/>
      <c r="T323" s="72"/>
      <c r="U323" s="72"/>
      <c r="V323" s="72"/>
      <c r="W323" s="72"/>
      <c r="X323" s="72"/>
      <c r="Y323" s="72"/>
      <c r="Z323" s="72"/>
      <c r="AA323" s="72"/>
      <c r="AB323" s="72"/>
    </row>
    <row r="324" spans="1:28" s="14" customFormat="1" ht="15" customHeight="1">
      <c r="A324" s="29"/>
      <c r="B324" s="28">
        <v>30</v>
      </c>
      <c r="C324" s="20">
        <v>36719.8632</v>
      </c>
      <c r="D324" s="20">
        <v>37403.74759602797</v>
      </c>
      <c r="E324" s="20">
        <v>38120.777589608449</v>
      </c>
      <c r="F324" s="20">
        <v>38864.647813593037</v>
      </c>
      <c r="G324" s="20">
        <v>39640.412048604798</v>
      </c>
      <c r="H324" s="20">
        <v>40483.412633098829</v>
      </c>
      <c r="I324" s="20">
        <v>41111.607071368293</v>
      </c>
      <c r="J324" s="20">
        <v>41694.827440335088</v>
      </c>
      <c r="K324" s="20">
        <v>42715.948434201324</v>
      </c>
      <c r="L324" s="20">
        <v>44302.515738438909</v>
      </c>
      <c r="M324" s="20">
        <v>46281.295662629229</v>
      </c>
      <c r="N324" s="20">
        <v>48405.80569178416</v>
      </c>
      <c r="O324" s="20">
        <v>50388.425608413709</v>
      </c>
      <c r="P324" s="20">
        <v>52109.836245119928</v>
      </c>
      <c r="Q324" s="20">
        <v>53430.325731780329</v>
      </c>
      <c r="R324" s="20">
        <v>54422.3295171586</v>
      </c>
      <c r="S324" s="20">
        <v>55592.160690557852</v>
      </c>
      <c r="T324" s="20">
        <v>56980.246941335368</v>
      </c>
      <c r="U324" s="20">
        <v>58121.928403490572</v>
      </c>
      <c r="V324" s="20">
        <v>58972.752530681501</v>
      </c>
      <c r="W324" s="20">
        <v>59599.290319076172</v>
      </c>
      <c r="X324" s="20">
        <v>60117.490976847301</v>
      </c>
      <c r="Y324" s="20">
        <v>60616.0941981301</v>
      </c>
      <c r="Z324" s="20">
        <v>61139.290729029817</v>
      </c>
      <c r="AA324" s="20">
        <v>61711.608048181391</v>
      </c>
      <c r="AB324" s="20">
        <v>62321.143646112687</v>
      </c>
    </row>
    <row r="325" spans="1:28" s="14" customFormat="1" ht="15" customHeight="1">
      <c r="A325" s="29"/>
      <c r="B325" s="28">
        <v>31</v>
      </c>
      <c r="C325" s="20">
        <v>35956.167999999998</v>
      </c>
      <c r="D325" s="20">
        <v>36629.342583092774</v>
      </c>
      <c r="E325" s="20">
        <v>37309.302598061142</v>
      </c>
      <c r="F325" s="20">
        <v>38022.901842515508</v>
      </c>
      <c r="G325" s="20">
        <v>38763.99362398919</v>
      </c>
      <c r="H325" s="20">
        <v>39537.415825341741</v>
      </c>
      <c r="I325" s="20">
        <v>40378.669434261232</v>
      </c>
      <c r="J325" s="20">
        <v>41006.052593597487</v>
      </c>
      <c r="K325" s="20">
        <v>41589.021080550905</v>
      </c>
      <c r="L325" s="20">
        <v>42609.940329178702</v>
      </c>
      <c r="M325" s="20">
        <v>44196.912924297721</v>
      </c>
      <c r="N325" s="20">
        <v>46176.728188375288</v>
      </c>
      <c r="O325" s="20">
        <v>48302.433585277642</v>
      </c>
      <c r="P325" s="20">
        <v>50287.109716465027</v>
      </c>
      <c r="Q325" s="20">
        <v>52011.616192348316</v>
      </c>
      <c r="R325" s="20">
        <v>53336.246272082411</v>
      </c>
      <c r="S325" s="20">
        <v>54333.35842578244</v>
      </c>
      <c r="T325" s="20">
        <v>55508.690606857213</v>
      </c>
      <c r="U325" s="20">
        <v>56902.721707195131</v>
      </c>
      <c r="V325" s="20">
        <v>58051.176737452457</v>
      </c>
      <c r="W325" s="20">
        <v>58909.625272105957</v>
      </c>
      <c r="X325" s="20">
        <v>59544.580261541334</v>
      </c>
      <c r="Y325" s="20">
        <v>60071.8686998946</v>
      </c>
      <c r="Z325" s="20">
        <v>60580.064591961112</v>
      </c>
      <c r="AA325" s="20">
        <v>61113.395995974577</v>
      </c>
      <c r="AB325" s="20">
        <v>61695.736641214608</v>
      </c>
    </row>
    <row r="326" spans="1:28" s="14" customFormat="1" ht="15" customHeight="1">
      <c r="A326" s="29"/>
      <c r="B326" s="28">
        <v>32</v>
      </c>
      <c r="C326" s="20">
        <v>35152.392</v>
      </c>
      <c r="D326" s="20">
        <v>35863.673371144083</v>
      </c>
      <c r="E326" s="20">
        <v>36532.878096597713</v>
      </c>
      <c r="F326" s="20">
        <v>37209.404577851652</v>
      </c>
      <c r="G326" s="20">
        <v>37920.206854142292</v>
      </c>
      <c r="H326" s="20">
        <v>38658.941165560682</v>
      </c>
      <c r="I326" s="20">
        <v>39430.647629437903</v>
      </c>
      <c r="J326" s="20">
        <v>40270.703225399033</v>
      </c>
      <c r="K326" s="20">
        <v>40897.72257073794</v>
      </c>
      <c r="L326" s="20">
        <v>41481.032523581867</v>
      </c>
      <c r="M326" s="20">
        <v>42503.007834722754</v>
      </c>
      <c r="N326" s="20">
        <v>44091.372915957247</v>
      </c>
      <c r="O326" s="20">
        <v>46072.38423942848</v>
      </c>
      <c r="P326" s="20">
        <v>48199.790786997197</v>
      </c>
      <c r="Q326" s="20">
        <v>50187.096132078099</v>
      </c>
      <c r="R326" s="20">
        <v>51915.165014963241</v>
      </c>
      <c r="S326" s="20">
        <v>53244.466614369056</v>
      </c>
      <c r="T326" s="20">
        <v>54247.214028954404</v>
      </c>
      <c r="U326" s="20">
        <v>55428.64679651089</v>
      </c>
      <c r="V326" s="20">
        <v>56829.136687589518</v>
      </c>
      <c r="W326" s="20">
        <v>57984.897964803502</v>
      </c>
      <c r="X326" s="20">
        <v>58851.542213599889</v>
      </c>
      <c r="Y326" s="20">
        <v>59495.490271651899</v>
      </c>
      <c r="Z326" s="20">
        <v>60032.360474758156</v>
      </c>
      <c r="AA326" s="20">
        <v>60550.718342382301</v>
      </c>
      <c r="AB326" s="20">
        <v>61094.124802762446</v>
      </c>
    </row>
    <row r="327" spans="1:28" s="14" customFormat="1" ht="15" customHeight="1">
      <c r="A327" s="29"/>
      <c r="B327" s="28">
        <v>33</v>
      </c>
      <c r="C327" s="20">
        <v>34272.800000000003</v>
      </c>
      <c r="D327" s="20">
        <v>35057.596395449771</v>
      </c>
      <c r="E327" s="20">
        <v>35764.775771460161</v>
      </c>
      <c r="F327" s="20">
        <v>36430.50953238416</v>
      </c>
      <c r="G327" s="20">
        <v>37104.246137094073</v>
      </c>
      <c r="H327" s="20">
        <v>37812.681584245962</v>
      </c>
      <c r="I327" s="20">
        <v>38549.693717483518</v>
      </c>
      <c r="J327" s="20">
        <v>39320.243705142042</v>
      </c>
      <c r="K327" s="20">
        <v>40159.549562901695</v>
      </c>
      <c r="L327" s="20">
        <v>40786.80702319894</v>
      </c>
      <c r="M327" s="20">
        <v>41371.756593609673</v>
      </c>
      <c r="N327" s="20">
        <v>42395.812745052826</v>
      </c>
      <c r="O327" s="20">
        <v>43985.743196682502</v>
      </c>
      <c r="P327" s="20">
        <v>45968.457159470032</v>
      </c>
      <c r="Q327" s="20">
        <v>48098.127349285656</v>
      </c>
      <c r="R327" s="20">
        <v>50088.515215526641</v>
      </c>
      <c r="S327" s="20">
        <v>51820.662493040662</v>
      </c>
      <c r="T327" s="20">
        <v>53155.15378922908</v>
      </c>
      <c r="U327" s="20">
        <v>54164.148560229245</v>
      </c>
      <c r="V327" s="20">
        <v>55352.208236845894</v>
      </c>
      <c r="W327" s="20">
        <v>56759.685814604578</v>
      </c>
      <c r="X327" s="20">
        <v>57923.321066828168</v>
      </c>
      <c r="Y327" s="20">
        <v>58798.739792774009</v>
      </c>
      <c r="Z327" s="20">
        <v>59452.180652473478</v>
      </c>
      <c r="AA327" s="20">
        <v>59999.212463813434</v>
      </c>
      <c r="AB327" s="20">
        <v>60527.684985573789</v>
      </c>
    </row>
    <row r="328" spans="1:28" s="14" customFormat="1" ht="15" customHeight="1">
      <c r="A328" s="29"/>
      <c r="B328" s="28">
        <v>34</v>
      </c>
      <c r="C328" s="20">
        <v>33341.776800000007</v>
      </c>
      <c r="D328" s="20">
        <v>34175.521174198591</v>
      </c>
      <c r="E328" s="20">
        <v>34956.002211430285</v>
      </c>
      <c r="F328" s="20">
        <v>35659.582515770497</v>
      </c>
      <c r="G328" s="20">
        <v>36322.496828467789</v>
      </c>
      <c r="H328" s="20">
        <v>36993.882194751626</v>
      </c>
      <c r="I328" s="20">
        <v>37700.594417899738</v>
      </c>
      <c r="J328" s="20">
        <v>38436.452004680701</v>
      </c>
      <c r="K328" s="20">
        <v>39206.303428227482</v>
      </c>
      <c r="L328" s="20">
        <v>40045.458265668763</v>
      </c>
      <c r="M328" s="20">
        <v>40674.271528895093</v>
      </c>
      <c r="N328" s="20">
        <v>41261.922636621748</v>
      </c>
      <c r="O328" s="20">
        <v>42288.259638587733</v>
      </c>
      <c r="P328" s="20">
        <v>43880.276660257055</v>
      </c>
      <c r="Q328" s="20">
        <v>45865.255957794921</v>
      </c>
      <c r="R328" s="20">
        <v>47997.630013044036</v>
      </c>
      <c r="S328" s="20">
        <v>49991.600000512706</v>
      </c>
      <c r="T328" s="20">
        <v>51728.323705073293</v>
      </c>
      <c r="U328" s="20">
        <v>53068.604363156315</v>
      </c>
      <c r="V328" s="20">
        <v>54084.383775901057</v>
      </c>
      <c r="W328" s="20">
        <v>55279.61086270168</v>
      </c>
      <c r="X328" s="20">
        <v>56694.635214270362</v>
      </c>
      <c r="Y328" s="20">
        <v>57866.718044979541</v>
      </c>
      <c r="Z328" s="20">
        <v>58751.40757286593</v>
      </c>
      <c r="AA328" s="20">
        <v>59414.924750708618</v>
      </c>
      <c r="AB328" s="20">
        <v>59972.073993418831</v>
      </c>
    </row>
    <row r="329" spans="1:28" s="25" customFormat="1" ht="15" customHeight="1">
      <c r="A329" s="29"/>
      <c r="B329" s="32"/>
      <c r="C329" s="71"/>
      <c r="D329" s="71"/>
      <c r="E329" s="71"/>
      <c r="F329" s="71"/>
      <c r="G329" s="71"/>
      <c r="H329" s="71"/>
      <c r="I329" s="71"/>
      <c r="J329" s="71"/>
      <c r="K329" s="71"/>
      <c r="L329" s="71"/>
      <c r="M329" s="71"/>
      <c r="N329" s="71"/>
      <c r="O329" s="71"/>
      <c r="P329" s="71"/>
      <c r="Q329" s="71"/>
      <c r="R329" s="71"/>
      <c r="S329" s="71"/>
      <c r="T329" s="71"/>
      <c r="U329" s="71"/>
      <c r="V329" s="71"/>
      <c r="W329" s="71"/>
      <c r="X329" s="71"/>
      <c r="Y329" s="71"/>
      <c r="Z329" s="71"/>
      <c r="AA329" s="71"/>
      <c r="AB329" s="71"/>
    </row>
    <row r="330" spans="1:28" s="25" customFormat="1" ht="15" customHeight="1">
      <c r="A330" s="29"/>
      <c r="B330" s="23" t="s">
        <v>3</v>
      </c>
      <c r="C330" s="71">
        <v>153462</v>
      </c>
      <c r="D330" s="71">
        <v>157187.42247535763</v>
      </c>
      <c r="E330" s="71">
        <v>161074.20439898368</v>
      </c>
      <c r="F330" s="71">
        <v>165034.37950240553</v>
      </c>
      <c r="G330" s="71">
        <v>168939.17241568863</v>
      </c>
      <c r="H330" s="71">
        <v>172710.33785517598</v>
      </c>
      <c r="I330" s="71">
        <v>176321.82206852321</v>
      </c>
      <c r="J330" s="71">
        <v>179816.25298604538</v>
      </c>
      <c r="K330" s="71">
        <v>183275.16992329372</v>
      </c>
      <c r="L330" s="71">
        <v>186808.62371024722</v>
      </c>
      <c r="M330" s="71">
        <v>190528.1140818499</v>
      </c>
      <c r="N330" s="71">
        <v>194215.91320875398</v>
      </c>
      <c r="O330" s="71">
        <v>197794.33495367269</v>
      </c>
      <c r="P330" s="71">
        <v>201672.19652065868</v>
      </c>
      <c r="Q330" s="71">
        <v>206379.97191069974</v>
      </c>
      <c r="R330" s="71">
        <v>212239.4320489422</v>
      </c>
      <c r="S330" s="71">
        <v>219603.90025746185</v>
      </c>
      <c r="T330" s="71">
        <v>228374.02660020505</v>
      </c>
      <c r="U330" s="71">
        <v>237856.79254982108</v>
      </c>
      <c r="V330" s="71">
        <v>247095.32236701233</v>
      </c>
      <c r="W330" s="71">
        <v>255376.40132326988</v>
      </c>
      <c r="X330" s="71">
        <v>262734.48060327215</v>
      </c>
      <c r="Y330" s="71">
        <v>269527.62986247888</v>
      </c>
      <c r="Z330" s="71">
        <v>275768.41047797725</v>
      </c>
      <c r="AA330" s="71">
        <v>281563.1744624757</v>
      </c>
      <c r="AB330" s="71">
        <v>287010.21850273834</v>
      </c>
    </row>
    <row r="331" spans="1:28" s="14" customFormat="1" ht="15" customHeight="1">
      <c r="A331" s="29"/>
      <c r="B331" s="37"/>
      <c r="C331" s="72"/>
      <c r="D331" s="72"/>
      <c r="E331" s="72"/>
      <c r="F331" s="72"/>
      <c r="G331" s="72"/>
      <c r="H331" s="72"/>
      <c r="I331" s="72"/>
      <c r="J331" s="72"/>
      <c r="K331" s="72"/>
      <c r="L331" s="72"/>
      <c r="M331" s="72"/>
      <c r="N331" s="72"/>
      <c r="O331" s="72"/>
      <c r="P331" s="72"/>
      <c r="Q331" s="72"/>
      <c r="R331" s="72"/>
      <c r="S331" s="72"/>
      <c r="T331" s="72"/>
      <c r="U331" s="72"/>
      <c r="V331" s="72"/>
      <c r="W331" s="72"/>
      <c r="X331" s="72"/>
      <c r="Y331" s="72"/>
      <c r="Z331" s="72"/>
      <c r="AA331" s="72"/>
      <c r="AB331" s="72"/>
    </row>
    <row r="332" spans="1:28" s="14" customFormat="1" ht="15" customHeight="1">
      <c r="A332" s="29"/>
      <c r="B332" s="28">
        <v>35</v>
      </c>
      <c r="C332" s="20">
        <v>32404.342400000001</v>
      </c>
      <c r="D332" s="20">
        <v>33240.338779352074</v>
      </c>
      <c r="E332" s="20">
        <v>34069.70807575246</v>
      </c>
      <c r="F332" s="20">
        <v>34846.489674212557</v>
      </c>
      <c r="G332" s="20">
        <v>35547.192213369533</v>
      </c>
      <c r="H332" s="20">
        <v>36207.785193465585</v>
      </c>
      <c r="I332" s="20">
        <v>36877.482546799263</v>
      </c>
      <c r="J332" s="20">
        <v>37583.015241390625</v>
      </c>
      <c r="K332" s="20">
        <v>38318.140379084907</v>
      </c>
      <c r="L332" s="20">
        <v>39087.818570285926</v>
      </c>
      <c r="M332" s="20">
        <v>39927.843664594307</v>
      </c>
      <c r="N332" s="20">
        <v>40558.827405011754</v>
      </c>
      <c r="O332" s="20">
        <v>41149.000158660689</v>
      </c>
      <c r="P332" s="20">
        <v>42177.721835185774</v>
      </c>
      <c r="Q332" s="20">
        <v>43771.91652605297</v>
      </c>
      <c r="R332" s="20">
        <v>45759.094232744807</v>
      </c>
      <c r="S332" s="20">
        <v>47894.117488657183</v>
      </c>
      <c r="T332" s="20">
        <v>49891.5958333733</v>
      </c>
      <c r="U332" s="20">
        <v>51632.863564501349</v>
      </c>
      <c r="V332" s="20">
        <v>52978.841022537301</v>
      </c>
      <c r="W332" s="20">
        <v>54001.291274013885</v>
      </c>
      <c r="X332" s="20">
        <v>55203.556397473018</v>
      </c>
      <c r="Y332" s="20">
        <v>56625.976842916811</v>
      </c>
      <c r="Z332" s="20">
        <v>57806.255432038306</v>
      </c>
      <c r="AA332" s="20">
        <v>58699.998382465179</v>
      </c>
      <c r="AB332" s="20">
        <v>59372.745129847637</v>
      </c>
    </row>
    <row r="333" spans="1:28" s="14" customFormat="1" ht="15" customHeight="1">
      <c r="A333" s="29"/>
      <c r="B333" s="28">
        <v>36</v>
      </c>
      <c r="C333" s="20">
        <v>31503.567999999996</v>
      </c>
      <c r="D333" s="20">
        <v>32298.551565321093</v>
      </c>
      <c r="E333" s="20">
        <v>33130.202037095252</v>
      </c>
      <c r="F333" s="20">
        <v>33955.800009309554</v>
      </c>
      <c r="G333" s="20">
        <v>34729.55339612098</v>
      </c>
      <c r="H333" s="20">
        <v>35427.863259174461</v>
      </c>
      <c r="I333" s="20">
        <v>36086.760705070992</v>
      </c>
      <c r="J333" s="20">
        <v>36755.277109486109</v>
      </c>
      <c r="K333" s="20">
        <v>37460.045800115622</v>
      </c>
      <c r="L333" s="20">
        <v>38194.930488262711</v>
      </c>
      <c r="M333" s="20">
        <v>38965.25516043698</v>
      </c>
      <c r="N333" s="20">
        <v>39806.604678360913</v>
      </c>
      <c r="O333" s="20">
        <v>40439.630114674452</v>
      </c>
      <c r="P333" s="20">
        <v>41032.418280605554</v>
      </c>
      <c r="Q333" s="20">
        <v>42063.609673057479</v>
      </c>
      <c r="R333" s="20">
        <v>43659.912624968747</v>
      </c>
      <c r="S333" s="20">
        <v>45649.202732885758</v>
      </c>
      <c r="T333" s="20">
        <v>47786.771835952917</v>
      </c>
      <c r="U333" s="20">
        <v>49787.647838539757</v>
      </c>
      <c r="V333" s="20">
        <v>51533.335156984867</v>
      </c>
      <c r="W333" s="20">
        <v>52884.825444139591</v>
      </c>
      <c r="X333" s="20">
        <v>53913.792035951214</v>
      </c>
      <c r="Y333" s="20">
        <v>55122.941146075573</v>
      </c>
      <c r="Z333" s="20">
        <v>56552.470399336868</v>
      </c>
      <c r="AA333" s="20">
        <v>57740.656468155001</v>
      </c>
      <c r="AB333" s="20">
        <v>58642.588414015292</v>
      </c>
    </row>
    <row r="334" spans="1:28" s="14" customFormat="1" ht="15" customHeight="1">
      <c r="A334" s="29"/>
      <c r="B334" s="28">
        <v>37</v>
      </c>
      <c r="C334" s="20">
        <v>30643.311999999998</v>
      </c>
      <c r="D334" s="20">
        <v>31394.674210414978</v>
      </c>
      <c r="E334" s="20">
        <v>32185.320389674813</v>
      </c>
      <c r="F334" s="20">
        <v>33013.10465230963</v>
      </c>
      <c r="G334" s="20">
        <v>33835.484712362828</v>
      </c>
      <c r="H334" s="20">
        <v>34606.622522228921</v>
      </c>
      <c r="I334" s="20">
        <v>35303.110824190648</v>
      </c>
      <c r="J334" s="20">
        <v>35960.810566502383</v>
      </c>
      <c r="K334" s="20">
        <v>36628.597134650649</v>
      </c>
      <c r="L334" s="20">
        <v>37333.140134013665</v>
      </c>
      <c r="M334" s="20">
        <v>38068.698092753155</v>
      </c>
      <c r="N334" s="20">
        <v>38840.436567459532</v>
      </c>
      <c r="O334" s="20">
        <v>39683.422899433142</v>
      </c>
      <c r="P334" s="20">
        <v>40318.989091641968</v>
      </c>
      <c r="Q334" s="20">
        <v>40914.955356664483</v>
      </c>
      <c r="R334" s="20">
        <v>41949.067695986443</v>
      </c>
      <c r="S334" s="20">
        <v>43547.917562957526</v>
      </c>
      <c r="T334" s="20">
        <v>45539.753771434473</v>
      </c>
      <c r="U334" s="20">
        <v>47680.289571503163</v>
      </c>
      <c r="V334" s="20">
        <v>49685.020625515128</v>
      </c>
      <c r="W334" s="20">
        <v>51435.524729195065</v>
      </c>
      <c r="X334" s="20">
        <v>52793.012348281794</v>
      </c>
      <c r="Y334" s="20">
        <v>53829.050270823333</v>
      </c>
      <c r="Z334" s="20">
        <v>55045.519101488731</v>
      </c>
      <c r="AA334" s="20">
        <v>56482.591374393596</v>
      </c>
      <c r="AB334" s="20">
        <v>57678.587432745146</v>
      </c>
    </row>
    <row r="335" spans="1:28" s="14" customFormat="1" ht="15" customHeight="1">
      <c r="A335" s="29"/>
      <c r="B335" s="28">
        <v>38</v>
      </c>
      <c r="C335" s="20">
        <v>29838.752</v>
      </c>
      <c r="D335" s="20">
        <v>30531.048917064982</v>
      </c>
      <c r="E335" s="20">
        <v>31278.0989496777</v>
      </c>
      <c r="F335" s="20">
        <v>32064.889286065998</v>
      </c>
      <c r="G335" s="20">
        <v>32889.358857914143</v>
      </c>
      <c r="H335" s="20">
        <v>33708.926999962918</v>
      </c>
      <c r="I335" s="20">
        <v>34478.013947491563</v>
      </c>
      <c r="J335" s="20">
        <v>35173.175043785384</v>
      </c>
      <c r="K335" s="20">
        <v>35830.129711215443</v>
      </c>
      <c r="L335" s="20">
        <v>36497.727571255527</v>
      </c>
      <c r="M335" s="20">
        <v>37202.968534785075</v>
      </c>
      <c r="N335" s="20">
        <v>37939.975161970287</v>
      </c>
      <c r="O335" s="20">
        <v>38713.442478790508</v>
      </c>
      <c r="P335" s="20">
        <v>39558.546784334394</v>
      </c>
      <c r="Q335" s="20">
        <v>40197.211736505778</v>
      </c>
      <c r="R335" s="20">
        <v>40796.838563430909</v>
      </c>
      <c r="S335" s="20">
        <v>41834.347142549195</v>
      </c>
      <c r="T335" s="20">
        <v>43436.19544075818</v>
      </c>
      <c r="U335" s="20">
        <v>45430.996786974654</v>
      </c>
      <c r="V335" s="20">
        <v>47574.933510678347</v>
      </c>
      <c r="W335" s="20">
        <v>49583.887542281016</v>
      </c>
      <c r="X335" s="20">
        <v>51339.656088016542</v>
      </c>
      <c r="Y335" s="20">
        <v>52703.671576857123</v>
      </c>
      <c r="Z335" s="20">
        <v>53747.222452096008</v>
      </c>
      <c r="AA335" s="20">
        <v>54971.459884507938</v>
      </c>
      <c r="AB335" s="20">
        <v>56415.947762870477</v>
      </c>
    </row>
    <row r="336" spans="1:28" s="14" customFormat="1" ht="15" customHeight="1">
      <c r="A336" s="29"/>
      <c r="B336" s="28">
        <v>39</v>
      </c>
      <c r="C336" s="20">
        <v>29072.025600000001</v>
      </c>
      <c r="D336" s="20">
        <v>29722.809003204493</v>
      </c>
      <c r="E336" s="20">
        <v>30410.874946783457</v>
      </c>
      <c r="F336" s="20">
        <v>31154.095880507783</v>
      </c>
      <c r="G336" s="20">
        <v>31937.583235921145</v>
      </c>
      <c r="H336" s="20">
        <v>32759.139880344086</v>
      </c>
      <c r="I336" s="20">
        <v>33576.454044970757</v>
      </c>
      <c r="J336" s="20">
        <v>34343.975024880863</v>
      </c>
      <c r="K336" s="20">
        <v>35038.256898227097</v>
      </c>
      <c r="L336" s="20">
        <v>35695.006946429385</v>
      </c>
      <c r="M336" s="20">
        <v>36363.348629280379</v>
      </c>
      <c r="N336" s="20">
        <v>37070.069395951505</v>
      </c>
      <c r="O336" s="20">
        <v>37808.839302113898</v>
      </c>
      <c r="P336" s="20">
        <v>38584.520528891</v>
      </c>
      <c r="Q336" s="20">
        <v>39432.278618419004</v>
      </c>
      <c r="R336" s="20">
        <v>40074.518931811312</v>
      </c>
      <c r="S336" s="20">
        <v>40678.315330412173</v>
      </c>
      <c r="T336" s="20">
        <v>41719.709718686187</v>
      </c>
      <c r="U336" s="20">
        <v>43324.99478830216</v>
      </c>
      <c r="V336" s="20">
        <v>45323.192051296675</v>
      </c>
      <c r="W336" s="20">
        <v>47470.872333640364</v>
      </c>
      <c r="X336" s="20">
        <v>49484.463733549586</v>
      </c>
      <c r="Y336" s="20">
        <v>51245.990025806022</v>
      </c>
      <c r="Z336" s="20">
        <v>52616.943093017348</v>
      </c>
      <c r="AA336" s="20">
        <v>53668.468352954013</v>
      </c>
      <c r="AB336" s="20">
        <v>54900.349763259837</v>
      </c>
    </row>
    <row r="337" spans="1:28" s="25" customFormat="1" ht="15" customHeight="1">
      <c r="A337" s="29"/>
      <c r="B337" s="32"/>
      <c r="C337" s="71"/>
      <c r="D337" s="71"/>
      <c r="E337" s="71"/>
      <c r="F337" s="71"/>
      <c r="G337" s="71"/>
      <c r="H337" s="71"/>
      <c r="I337" s="71"/>
      <c r="J337" s="71"/>
      <c r="K337" s="71"/>
      <c r="L337" s="71"/>
      <c r="M337" s="71"/>
      <c r="N337" s="71"/>
      <c r="O337" s="71"/>
      <c r="P337" s="71"/>
      <c r="Q337" s="71"/>
      <c r="R337" s="71"/>
      <c r="S337" s="71"/>
      <c r="T337" s="71"/>
      <c r="U337" s="71"/>
      <c r="V337" s="71"/>
      <c r="W337" s="71"/>
      <c r="X337" s="71"/>
      <c r="Y337" s="71"/>
      <c r="Z337" s="71"/>
      <c r="AA337" s="71"/>
      <c r="AB337" s="71"/>
    </row>
    <row r="338" spans="1:28" s="25" customFormat="1" ht="15" customHeight="1">
      <c r="A338" s="29"/>
      <c r="B338" s="23" t="s">
        <v>4</v>
      </c>
      <c r="C338" s="71">
        <v>133487</v>
      </c>
      <c r="D338" s="71">
        <v>136996.49746332894</v>
      </c>
      <c r="E338" s="71">
        <v>140390.82339761115</v>
      </c>
      <c r="F338" s="71">
        <v>143738.42854603697</v>
      </c>
      <c r="G338" s="71">
        <v>147125.74858526472</v>
      </c>
      <c r="H338" s="71">
        <v>150612.43809823837</v>
      </c>
      <c r="I338" s="71">
        <v>154267.79625617742</v>
      </c>
      <c r="J338" s="71">
        <v>158093.85143973873</v>
      </c>
      <c r="K338" s="71">
        <v>162003.80018444001</v>
      </c>
      <c r="L338" s="71">
        <v>165870.25587679527</v>
      </c>
      <c r="M338" s="71">
        <v>169617.99353496367</v>
      </c>
      <c r="N338" s="71">
        <v>173222.25433839837</v>
      </c>
      <c r="O338" s="71">
        <v>176724.39741450531</v>
      </c>
      <c r="P338" s="71">
        <v>180205.33922541485</v>
      </c>
      <c r="Q338" s="71">
        <v>183773.62691899954</v>
      </c>
      <c r="R338" s="71">
        <v>187537.3248425957</v>
      </c>
      <c r="S338" s="71">
        <v>191279.29318777792</v>
      </c>
      <c r="T338" s="71">
        <v>194923.61242819123</v>
      </c>
      <c r="U338" s="71">
        <v>198875.67839736459</v>
      </c>
      <c r="V338" s="71">
        <v>203661.46111891264</v>
      </c>
      <c r="W338" s="71">
        <v>209600.27911833639</v>
      </c>
      <c r="X338" s="71">
        <v>217041.81971205954</v>
      </c>
      <c r="Y338" s="71">
        <v>225887.54715550778</v>
      </c>
      <c r="Z338" s="71">
        <v>235451.08105741718</v>
      </c>
      <c r="AA338" s="71">
        <v>244784.40302825783</v>
      </c>
      <c r="AB338" s="71">
        <v>253177.83728091035</v>
      </c>
    </row>
    <row r="339" spans="1:28" s="14" customFormat="1" ht="15" customHeight="1">
      <c r="A339" s="29"/>
      <c r="B339" s="37"/>
      <c r="C339" s="72"/>
      <c r="D339" s="72"/>
      <c r="E339" s="72"/>
      <c r="F339" s="72"/>
      <c r="G339" s="72"/>
      <c r="H339" s="72"/>
      <c r="I339" s="72"/>
      <c r="J339" s="72"/>
      <c r="K339" s="72"/>
      <c r="L339" s="72"/>
      <c r="M339" s="72"/>
      <c r="N339" s="72"/>
      <c r="O339" s="72"/>
      <c r="P339" s="72"/>
      <c r="Q339" s="72"/>
      <c r="R339" s="72"/>
      <c r="S339" s="72"/>
      <c r="T339" s="72"/>
      <c r="U339" s="72"/>
      <c r="V339" s="72"/>
      <c r="W339" s="72"/>
      <c r="X339" s="72"/>
      <c r="Y339" s="72"/>
      <c r="Z339" s="72"/>
      <c r="AA339" s="72"/>
      <c r="AB339" s="72"/>
    </row>
    <row r="340" spans="1:28" s="14" customFormat="1" ht="15" customHeight="1">
      <c r="A340" s="29"/>
      <c r="B340" s="28">
        <v>40</v>
      </c>
      <c r="C340" s="20">
        <v>28310.334800000004</v>
      </c>
      <c r="D340" s="20">
        <v>28964.193857055387</v>
      </c>
      <c r="E340" s="20">
        <v>29611.575266830481</v>
      </c>
      <c r="F340" s="20">
        <v>30296.58097659373</v>
      </c>
      <c r="G340" s="20">
        <v>31037.095832950319</v>
      </c>
      <c r="H340" s="20">
        <v>31818.153193724513</v>
      </c>
      <c r="I340" s="20">
        <v>32637.712600567025</v>
      </c>
      <c r="J340" s="20">
        <v>33453.507014530143</v>
      </c>
      <c r="K340" s="20">
        <v>34220.074213194974</v>
      </c>
      <c r="L340" s="20">
        <v>34914.067160780731</v>
      </c>
      <c r="M340" s="20">
        <v>35571.435257096571</v>
      </c>
      <c r="N340" s="20">
        <v>36241.056176142643</v>
      </c>
      <c r="O340" s="20">
        <v>36949.222151306327</v>
      </c>
      <c r="P340" s="20">
        <v>37689.810548498492</v>
      </c>
      <c r="Q340" s="20">
        <v>38467.697588474141</v>
      </c>
      <c r="R340" s="20">
        <v>39317.924022106738</v>
      </c>
      <c r="S340" s="20">
        <v>39963.495121681488</v>
      </c>
      <c r="T340" s="20">
        <v>40571.133999768208</v>
      </c>
      <c r="U340" s="20">
        <v>41615.941073354101</v>
      </c>
      <c r="V340" s="20">
        <v>43224.057160355689</v>
      </c>
      <c r="W340" s="20">
        <v>45224.83328378453</v>
      </c>
      <c r="X340" s="20">
        <v>47375.384841950094</v>
      </c>
      <c r="Y340" s="20">
        <v>49392.704975227774</v>
      </c>
      <c r="Z340" s="20">
        <v>51158.890427569182</v>
      </c>
      <c r="AA340" s="20">
        <v>52535.644933890711</v>
      </c>
      <c r="AB340" s="20">
        <v>53593.344325710212</v>
      </c>
    </row>
    <row r="341" spans="1:28" s="14" customFormat="1" ht="15" customHeight="1">
      <c r="A341" s="29"/>
      <c r="B341" s="28">
        <v>41</v>
      </c>
      <c r="C341" s="20">
        <v>27528.344000000001</v>
      </c>
      <c r="D341" s="20">
        <v>28210.398660920073</v>
      </c>
      <c r="E341" s="20">
        <v>28861.546771082176</v>
      </c>
      <c r="F341" s="20">
        <v>29506.597140201404</v>
      </c>
      <c r="G341" s="20">
        <v>30189.551402482623</v>
      </c>
      <c r="H341" s="20">
        <v>30928.134339560031</v>
      </c>
      <c r="I341" s="20">
        <v>31707.567233594495</v>
      </c>
      <c r="J341" s="20">
        <v>32525.755253050273</v>
      </c>
      <c r="K341" s="20">
        <v>33340.548282253716</v>
      </c>
      <c r="L341" s="20">
        <v>34106.622373985178</v>
      </c>
      <c r="M341" s="20">
        <v>34800.977496758023</v>
      </c>
      <c r="N341" s="20">
        <v>35459.366924991795</v>
      </c>
      <c r="O341" s="20">
        <v>36130.140028938084</v>
      </c>
      <c r="P341" s="20">
        <v>36839.727506259405</v>
      </c>
      <c r="Q341" s="20">
        <v>37582.013713125794</v>
      </c>
      <c r="R341" s="20">
        <v>38361.834165906468</v>
      </c>
      <c r="S341" s="20">
        <v>39214.153854076583</v>
      </c>
      <c r="T341" s="20">
        <v>39862.622443724053</v>
      </c>
      <c r="U341" s="20">
        <v>40473.572013624202</v>
      </c>
      <c r="V341" s="20">
        <v>41521.130088547048</v>
      </c>
      <c r="W341" s="20">
        <v>43131.186905599032</v>
      </c>
      <c r="X341" s="20">
        <v>45133.56781198844</v>
      </c>
      <c r="Y341" s="20">
        <v>47285.949161457764</v>
      </c>
      <c r="Z341" s="20">
        <v>49305.770084341639</v>
      </c>
      <c r="AA341" s="20">
        <v>51075.337177089816</v>
      </c>
      <c r="AB341" s="20">
        <v>52455.948715506012</v>
      </c>
    </row>
    <row r="342" spans="1:28" s="14" customFormat="1" ht="15" customHeight="1">
      <c r="A342" s="29"/>
      <c r="B342" s="28">
        <v>42</v>
      </c>
      <c r="C342" s="20">
        <v>26725.996000000003</v>
      </c>
      <c r="D342" s="20">
        <v>27424.200539745081</v>
      </c>
      <c r="E342" s="20">
        <v>28103.352093714675</v>
      </c>
      <c r="F342" s="20">
        <v>28752.071772554336</v>
      </c>
      <c r="G342" s="20">
        <v>29395.116037854208</v>
      </c>
      <c r="H342" s="20">
        <v>30076.225100964319</v>
      </c>
      <c r="I342" s="20">
        <v>30813.210378870175</v>
      </c>
      <c r="J342" s="20">
        <v>31591.281181734998</v>
      </c>
      <c r="K342" s="20">
        <v>32408.350356152132</v>
      </c>
      <c r="L342" s="20">
        <v>33222.414956350411</v>
      </c>
      <c r="M342" s="20">
        <v>33988.581465725947</v>
      </c>
      <c r="N342" s="20">
        <v>34683.812942258446</v>
      </c>
      <c r="O342" s="20">
        <v>35343.34572306848</v>
      </c>
      <c r="P342" s="20">
        <v>36015.595843519499</v>
      </c>
      <c r="Q342" s="20">
        <v>36726.912535056181</v>
      </c>
      <c r="R342" s="20">
        <v>37471.167297995155</v>
      </c>
      <c r="S342" s="20">
        <v>38253.186056478895</v>
      </c>
      <c r="T342" s="20">
        <v>39107.886069822751</v>
      </c>
      <c r="U342" s="20">
        <v>39759.56275821328</v>
      </c>
      <c r="V342" s="20">
        <v>40374.153557838654</v>
      </c>
      <c r="W342" s="20">
        <v>41424.674162163647</v>
      </c>
      <c r="X342" s="20">
        <v>43036.87525305352</v>
      </c>
      <c r="Y342" s="20">
        <v>45041.074619775281</v>
      </c>
      <c r="Z342" s="20">
        <v>47195.392316897109</v>
      </c>
      <c r="AA342" s="20">
        <v>49217.863521557338</v>
      </c>
      <c r="AB342" s="20">
        <v>50990.386718313588</v>
      </c>
    </row>
    <row r="343" spans="1:28" s="14" customFormat="1" ht="15" customHeight="1">
      <c r="A343" s="29"/>
      <c r="B343" s="28">
        <v>43</v>
      </c>
      <c r="C343" s="20">
        <v>25892.751999999997</v>
      </c>
      <c r="D343" s="20">
        <v>26617.593510946444</v>
      </c>
      <c r="E343" s="20">
        <v>27312.719639689218</v>
      </c>
      <c r="F343" s="20">
        <v>27989.239914706912</v>
      </c>
      <c r="G343" s="20">
        <v>28635.850016694971</v>
      </c>
      <c r="H343" s="20">
        <v>29277.093136976728</v>
      </c>
      <c r="I343" s="20">
        <v>29956.694123738209</v>
      </c>
      <c r="J343" s="20">
        <v>30692.342195045738</v>
      </c>
      <c r="K343" s="20">
        <v>31469.30160751937</v>
      </c>
      <c r="L343" s="20">
        <v>32285.516374118455</v>
      </c>
      <c r="M343" s="20">
        <v>33099.429933937252</v>
      </c>
      <c r="N343" s="20">
        <v>33866.192482140468</v>
      </c>
      <c r="O343" s="20">
        <v>34562.411558690466</v>
      </c>
      <c r="P343" s="20">
        <v>35223.409526185133</v>
      </c>
      <c r="Q343" s="20">
        <v>35897.442982459725</v>
      </c>
      <c r="R343" s="20">
        <v>36610.756759965254</v>
      </c>
      <c r="S343" s="20">
        <v>37357.24349943181</v>
      </c>
      <c r="T343" s="20">
        <v>38141.74956745388</v>
      </c>
      <c r="U343" s="20">
        <v>38999.109252751907</v>
      </c>
      <c r="V343" s="20">
        <v>39654.316628120483</v>
      </c>
      <c r="W343" s="20">
        <v>40272.801340848397</v>
      </c>
      <c r="X343" s="20">
        <v>41326.535815053525</v>
      </c>
      <c r="Y343" s="20">
        <v>42941.120551946507</v>
      </c>
      <c r="Z343" s="20">
        <v>44947.238215141479</v>
      </c>
      <c r="AA343" s="20">
        <v>47103.611763058427</v>
      </c>
      <c r="AB343" s="20">
        <v>49128.270525623702</v>
      </c>
    </row>
    <row r="344" spans="1:28" s="14" customFormat="1" ht="15" customHeight="1">
      <c r="A344" s="29"/>
      <c r="B344" s="28">
        <v>44</v>
      </c>
      <c r="C344" s="20">
        <v>25029.573199999999</v>
      </c>
      <c r="D344" s="20">
        <v>25780.110894661939</v>
      </c>
      <c r="E344" s="20">
        <v>26501.629626294602</v>
      </c>
      <c r="F344" s="20">
        <v>27193.938741980586</v>
      </c>
      <c r="G344" s="20">
        <v>27868.135295282598</v>
      </c>
      <c r="H344" s="20">
        <v>28512.832327012788</v>
      </c>
      <c r="I344" s="20">
        <v>29152.611919407518</v>
      </c>
      <c r="J344" s="20">
        <v>29830.965795377564</v>
      </c>
      <c r="K344" s="20">
        <v>30565.525725319829</v>
      </c>
      <c r="L344" s="20">
        <v>31341.635011560524</v>
      </c>
      <c r="M344" s="20">
        <v>32157.569381445883</v>
      </c>
      <c r="N344" s="20">
        <v>32971.825812865027</v>
      </c>
      <c r="O344" s="20">
        <v>33739.277952501958</v>
      </c>
      <c r="P344" s="20">
        <v>34436.795800952321</v>
      </c>
      <c r="Q344" s="20">
        <v>35099.560099883696</v>
      </c>
      <c r="R344" s="20">
        <v>35775.642596622085</v>
      </c>
      <c r="S344" s="20">
        <v>36491.21465610915</v>
      </c>
      <c r="T344" s="20">
        <v>37240.220347422335</v>
      </c>
      <c r="U344" s="20">
        <v>38027.493299421127</v>
      </c>
      <c r="V344" s="20">
        <v>38887.803684050778</v>
      </c>
      <c r="W344" s="20">
        <v>39546.783425940775</v>
      </c>
      <c r="X344" s="20">
        <v>40169.455990013957</v>
      </c>
      <c r="Y344" s="20">
        <v>41226.697847100448</v>
      </c>
      <c r="Z344" s="20">
        <v>42843.790013467747</v>
      </c>
      <c r="AA344" s="20">
        <v>44851.945632661533</v>
      </c>
      <c r="AB344" s="20">
        <v>47009.886995756809</v>
      </c>
    </row>
    <row r="345" spans="1:28" s="25" customFormat="1" ht="15" customHeight="1">
      <c r="A345" s="29"/>
      <c r="B345" s="32"/>
      <c r="C345" s="71"/>
      <c r="D345" s="71"/>
      <c r="E345" s="71"/>
      <c r="F345" s="71"/>
      <c r="G345" s="71"/>
      <c r="H345" s="71"/>
      <c r="I345" s="71"/>
      <c r="J345" s="71"/>
      <c r="K345" s="71"/>
      <c r="L345" s="71"/>
      <c r="M345" s="71"/>
      <c r="N345" s="71"/>
      <c r="O345" s="71"/>
      <c r="P345" s="71"/>
      <c r="Q345" s="71"/>
      <c r="R345" s="71"/>
      <c r="S345" s="71"/>
      <c r="T345" s="71"/>
      <c r="U345" s="71"/>
      <c r="V345" s="71"/>
      <c r="W345" s="71"/>
      <c r="X345" s="71"/>
      <c r="Y345" s="71"/>
      <c r="Z345" s="71"/>
      <c r="AA345" s="71"/>
      <c r="AB345" s="71"/>
    </row>
    <row r="346" spans="1:28" s="25" customFormat="1" ht="15" customHeight="1">
      <c r="A346" s="29"/>
      <c r="B346" s="23" t="s">
        <v>5</v>
      </c>
      <c r="C346" s="71">
        <v>111375</v>
      </c>
      <c r="D346" s="71">
        <v>115624.97896251634</v>
      </c>
      <c r="E346" s="71">
        <v>119587.79671431838</v>
      </c>
      <c r="F346" s="71">
        <v>123316.17475446739</v>
      </c>
      <c r="G346" s="71">
        <v>126907.7312186739</v>
      </c>
      <c r="H346" s="71">
        <v>130438.79605490391</v>
      </c>
      <c r="I346" s="71">
        <v>133890.46483744108</v>
      </c>
      <c r="J346" s="71">
        <v>137237.79462181832</v>
      </c>
      <c r="K346" s="71">
        <v>140547.78448146093</v>
      </c>
      <c r="L346" s="71">
        <v>143904.94966944179</v>
      </c>
      <c r="M346" s="71">
        <v>147369.57651524863</v>
      </c>
      <c r="N346" s="71">
        <v>151010.36635284239</v>
      </c>
      <c r="O346" s="71">
        <v>154828.68030768732</v>
      </c>
      <c r="P346" s="71">
        <v>158739.20911423219</v>
      </c>
      <c r="Q346" s="71">
        <v>162616.73730128293</v>
      </c>
      <c r="R346" s="71">
        <v>166385.64500559811</v>
      </c>
      <c r="S346" s="71">
        <v>170020.6131023911</v>
      </c>
      <c r="T346" s="71">
        <v>173563.27545724425</v>
      </c>
      <c r="U346" s="71">
        <v>177092.78754905984</v>
      </c>
      <c r="V346" s="71">
        <v>180716.12146381103</v>
      </c>
      <c r="W346" s="71">
        <v>184539.45190126402</v>
      </c>
      <c r="X346" s="71">
        <v>188348.25013857445</v>
      </c>
      <c r="Y346" s="71">
        <v>192067.98828568571</v>
      </c>
      <c r="Z346" s="71">
        <v>196099.23852496676</v>
      </c>
      <c r="AA346" s="71">
        <v>200962.02680064837</v>
      </c>
      <c r="AB346" s="71">
        <v>206970.18983922963</v>
      </c>
    </row>
    <row r="347" spans="1:28" s="14" customFormat="1" ht="15" customHeight="1">
      <c r="A347" s="29"/>
      <c r="B347" s="37"/>
      <c r="C347" s="72"/>
      <c r="D347" s="72"/>
      <c r="E347" s="72"/>
      <c r="F347" s="72"/>
      <c r="G347" s="72"/>
      <c r="H347" s="72"/>
      <c r="I347" s="72"/>
      <c r="J347" s="72"/>
      <c r="K347" s="72"/>
      <c r="L347" s="72"/>
      <c r="M347" s="72"/>
      <c r="N347" s="72"/>
      <c r="O347" s="72"/>
      <c r="P347" s="72"/>
      <c r="Q347" s="72"/>
      <c r="R347" s="72"/>
      <c r="S347" s="72"/>
      <c r="T347" s="72"/>
      <c r="U347" s="72"/>
      <c r="V347" s="72"/>
      <c r="W347" s="72"/>
      <c r="X347" s="72"/>
      <c r="Y347" s="72"/>
      <c r="Z347" s="72"/>
      <c r="AA347" s="72"/>
      <c r="AB347" s="72"/>
    </row>
    <row r="348" spans="1:28" s="14" customFormat="1" ht="15" customHeight="1">
      <c r="A348" s="29"/>
      <c r="B348" s="28">
        <v>45</v>
      </c>
      <c r="C348" s="20">
        <v>24186.822499999995</v>
      </c>
      <c r="D348" s="20">
        <v>24913.251888467821</v>
      </c>
      <c r="E348" s="20">
        <v>25660.611366614728</v>
      </c>
      <c r="F348" s="20">
        <v>26379.425645363091</v>
      </c>
      <c r="G348" s="20">
        <v>27069.543137164277</v>
      </c>
      <c r="H348" s="20">
        <v>27741.894336596532</v>
      </c>
      <c r="I348" s="20">
        <v>28385.262657324842</v>
      </c>
      <c r="J348" s="20">
        <v>29024.027119754621</v>
      </c>
      <c r="K348" s="20">
        <v>29701.533108982032</v>
      </c>
      <c r="L348" s="20">
        <v>30435.364811310443</v>
      </c>
      <c r="M348" s="20">
        <v>31211.223741672653</v>
      </c>
      <c r="N348" s="20">
        <v>32027.317637497967</v>
      </c>
      <c r="O348" s="20">
        <v>32841.928749697297</v>
      </c>
      <c r="P348" s="20">
        <v>33610.233465192199</v>
      </c>
      <c r="Q348" s="20">
        <v>34309.160035361063</v>
      </c>
      <c r="R348" s="20">
        <v>34973.727658280972</v>
      </c>
      <c r="S348" s="20">
        <v>35651.867485792623</v>
      </c>
      <c r="T348" s="20">
        <v>36369.686429446119</v>
      </c>
      <c r="U348" s="20">
        <v>37121.123161352058</v>
      </c>
      <c r="V348" s="20">
        <v>37911.07016596153</v>
      </c>
      <c r="W348" s="20">
        <v>38774.09951637937</v>
      </c>
      <c r="X348" s="20">
        <v>39436.642923033258</v>
      </c>
      <c r="Y348" s="20">
        <v>40063.318299043938</v>
      </c>
      <c r="Z348" s="20">
        <v>41123.675080486581</v>
      </c>
      <c r="AA348" s="20">
        <v>42742.80027639748</v>
      </c>
      <c r="AB348" s="20">
        <v>44751.866557741851</v>
      </c>
    </row>
    <row r="349" spans="1:28" s="14" customFormat="1" ht="15" customHeight="1">
      <c r="A349" s="29"/>
      <c r="B349" s="28">
        <v>46</v>
      </c>
      <c r="C349" s="20">
        <v>23333.682000000001</v>
      </c>
      <c r="D349" s="20">
        <v>24066.68090661562</v>
      </c>
      <c r="E349" s="20">
        <v>24790.274178930762</v>
      </c>
      <c r="F349" s="20">
        <v>25535.004858307282</v>
      </c>
      <c r="G349" s="20">
        <v>26251.680543684914</v>
      </c>
      <c r="H349" s="20">
        <v>26940.035849069456</v>
      </c>
      <c r="I349" s="20">
        <v>27611.069247511383</v>
      </c>
      <c r="J349" s="20">
        <v>28253.481433533918</v>
      </c>
      <c r="K349" s="20">
        <v>28891.587223763134</v>
      </c>
      <c r="L349" s="20">
        <v>29568.557093334464</v>
      </c>
      <c r="M349" s="20">
        <v>30302.185063661451</v>
      </c>
      <c r="N349" s="20">
        <v>31078.163400928705</v>
      </c>
      <c r="O349" s="20">
        <v>31894.403081504784</v>
      </c>
      <c r="P349" s="20">
        <v>32709.450566673844</v>
      </c>
      <c r="Q349" s="20">
        <v>33478.650245643512</v>
      </c>
      <c r="R349" s="20">
        <v>34178.964979246906</v>
      </c>
      <c r="S349" s="20">
        <v>34845.3115903793</v>
      </c>
      <c r="T349" s="20">
        <v>35525.453442294231</v>
      </c>
      <c r="U349" s="20">
        <v>36245.360903114459</v>
      </c>
      <c r="V349" s="20">
        <v>36999.113478659274</v>
      </c>
      <c r="W349" s="20">
        <v>37791.453734142538</v>
      </c>
      <c r="X349" s="20">
        <v>38656.903881371043</v>
      </c>
      <c r="Y349" s="20">
        <v>39322.779207146625</v>
      </c>
      <c r="Z349" s="20">
        <v>39953.074195914596</v>
      </c>
      <c r="AA349" s="20">
        <v>41016.082066908566</v>
      </c>
      <c r="AB349" s="20">
        <v>42636.141324626908</v>
      </c>
    </row>
    <row r="350" spans="1:28" s="14" customFormat="1" ht="15" customHeight="1">
      <c r="A350" s="29"/>
      <c r="B350" s="28">
        <v>47</v>
      </c>
      <c r="C350" s="20">
        <v>22384.695</v>
      </c>
      <c r="D350" s="20">
        <v>23209.242679365103</v>
      </c>
      <c r="E350" s="20">
        <v>23939.168160527137</v>
      </c>
      <c r="F350" s="20">
        <v>24660.04700679535</v>
      </c>
      <c r="G350" s="20">
        <v>25402.326960131966</v>
      </c>
      <c r="H350" s="20">
        <v>26116.947071943232</v>
      </c>
      <c r="I350" s="20">
        <v>26803.75916822267</v>
      </c>
      <c r="J350" s="20">
        <v>27473.577244845848</v>
      </c>
      <c r="K350" s="20">
        <v>28115.19004581439</v>
      </c>
      <c r="L350" s="20">
        <v>28752.796791650861</v>
      </c>
      <c r="M350" s="20">
        <v>29429.65977382482</v>
      </c>
      <c r="N350" s="20">
        <v>30163.433184350641</v>
      </c>
      <c r="O350" s="20">
        <v>30939.562562891319</v>
      </c>
      <c r="P350" s="20">
        <v>31756.082932788522</v>
      </c>
      <c r="Q350" s="20">
        <v>32571.719411375325</v>
      </c>
      <c r="R350" s="20">
        <v>33341.948535704621</v>
      </c>
      <c r="S350" s="20">
        <v>34043.83487283616</v>
      </c>
      <c r="T350" s="20">
        <v>34712.150272018836</v>
      </c>
      <c r="U350" s="20">
        <v>35394.427479849779</v>
      </c>
      <c r="V350" s="20">
        <v>36116.668589837929</v>
      </c>
      <c r="W350" s="20">
        <v>36872.837224036186</v>
      </c>
      <c r="X350" s="20">
        <v>37667.707963005494</v>
      </c>
      <c r="Y350" s="20">
        <v>38535.796762978403</v>
      </c>
      <c r="Z350" s="20">
        <v>39205.133178421995</v>
      </c>
      <c r="AA350" s="20">
        <v>39839.210835631617</v>
      </c>
      <c r="AB350" s="20">
        <v>40904.479453545478</v>
      </c>
    </row>
    <row r="351" spans="1:28" s="14" customFormat="1" ht="15" customHeight="1">
      <c r="A351" s="29"/>
      <c r="B351" s="28">
        <v>48</v>
      </c>
      <c r="C351" s="20">
        <v>21310.442000000003</v>
      </c>
      <c r="D351" s="20">
        <v>22256.487115609816</v>
      </c>
      <c r="E351" s="20">
        <v>23077.223501715962</v>
      </c>
      <c r="F351" s="20">
        <v>23804.182801971871</v>
      </c>
      <c r="G351" s="20">
        <v>24522.517798921057</v>
      </c>
      <c r="H351" s="20">
        <v>25262.410603566535</v>
      </c>
      <c r="I351" s="20">
        <v>25975.177104999726</v>
      </c>
      <c r="J351" s="20">
        <v>26660.532684906655</v>
      </c>
      <c r="K351" s="20">
        <v>27329.275347120962</v>
      </c>
      <c r="L351" s="20">
        <v>27970.236342480814</v>
      </c>
      <c r="M351" s="20">
        <v>28607.776912515688</v>
      </c>
      <c r="N351" s="20">
        <v>29284.888258475246</v>
      </c>
      <c r="O351" s="20">
        <v>30018.834920318295</v>
      </c>
      <c r="P351" s="20">
        <v>30795.245484319876</v>
      </c>
      <c r="Q351" s="20">
        <v>31612.185794004301</v>
      </c>
      <c r="R351" s="20">
        <v>32428.524005553969</v>
      </c>
      <c r="S351" s="20">
        <v>33199.942260231888</v>
      </c>
      <c r="T351" s="20">
        <v>33903.573667726945</v>
      </c>
      <c r="U351" s="20">
        <v>34573.982477800339</v>
      </c>
      <c r="V351" s="20">
        <v>35258.63796711433</v>
      </c>
      <c r="W351" s="20">
        <v>35983.307062817221</v>
      </c>
      <c r="X351" s="20">
        <v>36742.021918419159</v>
      </c>
      <c r="Y351" s="20">
        <v>37539.643089632984</v>
      </c>
      <c r="Z351" s="20">
        <v>38410.453141397156</v>
      </c>
      <c r="AA351" s="20">
        <v>39083.39886996663</v>
      </c>
      <c r="AB351" s="20">
        <v>39720.939711487714</v>
      </c>
    </row>
    <row r="352" spans="1:28" s="14" customFormat="1" ht="15" customHeight="1">
      <c r="A352" s="29"/>
      <c r="B352" s="28">
        <v>49</v>
      </c>
      <c r="C352" s="20">
        <v>20159.358500000002</v>
      </c>
      <c r="D352" s="20">
        <v>21179.316372457994</v>
      </c>
      <c r="E352" s="20">
        <v>22120.519506529799</v>
      </c>
      <c r="F352" s="20">
        <v>22937.514442029795</v>
      </c>
      <c r="G352" s="20">
        <v>23661.66277877169</v>
      </c>
      <c r="H352" s="20">
        <v>24377.508193728172</v>
      </c>
      <c r="I352" s="20">
        <v>25115.196659382458</v>
      </c>
      <c r="J352" s="20">
        <v>25826.176138777279</v>
      </c>
      <c r="K352" s="20">
        <v>26510.198755780395</v>
      </c>
      <c r="L352" s="20">
        <v>27177.994630665227</v>
      </c>
      <c r="M352" s="20">
        <v>27818.731023574001</v>
      </c>
      <c r="N352" s="20">
        <v>28456.563871589842</v>
      </c>
      <c r="O352" s="20">
        <v>29133.950993275615</v>
      </c>
      <c r="P352" s="20">
        <v>29868.196665257758</v>
      </c>
      <c r="Q352" s="20">
        <v>30645.021814898737</v>
      </c>
      <c r="R352" s="20">
        <v>31462.47982681165</v>
      </c>
      <c r="S352" s="20">
        <v>32279.656893151139</v>
      </c>
      <c r="T352" s="20">
        <v>33052.411645758126</v>
      </c>
      <c r="U352" s="20">
        <v>33757.893526943189</v>
      </c>
      <c r="V352" s="20">
        <v>34430.631262237948</v>
      </c>
      <c r="W352" s="20">
        <v>35117.754363888715</v>
      </c>
      <c r="X352" s="20">
        <v>35844.973452745508</v>
      </c>
      <c r="Y352" s="20">
        <v>36606.450926883786</v>
      </c>
      <c r="Z352" s="20">
        <v>37406.902928746415</v>
      </c>
      <c r="AA352" s="20">
        <v>38280.53475174406</v>
      </c>
      <c r="AB352" s="20">
        <v>38956.762791827714</v>
      </c>
    </row>
    <row r="353" spans="1:28" s="25" customFormat="1" ht="15" customHeight="1">
      <c r="A353" s="29"/>
      <c r="B353" s="32"/>
      <c r="C353" s="71"/>
      <c r="D353" s="71"/>
      <c r="E353" s="71"/>
      <c r="F353" s="71"/>
      <c r="G353" s="71"/>
      <c r="H353" s="71"/>
      <c r="I353" s="71"/>
      <c r="J353" s="71"/>
      <c r="K353" s="71"/>
      <c r="L353" s="71"/>
      <c r="M353" s="71"/>
      <c r="N353" s="71"/>
      <c r="O353" s="71"/>
      <c r="P353" s="71"/>
      <c r="Q353" s="71"/>
      <c r="R353" s="71"/>
      <c r="S353" s="71"/>
      <c r="T353" s="71"/>
      <c r="U353" s="71"/>
      <c r="V353" s="71"/>
      <c r="W353" s="71"/>
      <c r="X353" s="71"/>
      <c r="Y353" s="71"/>
      <c r="Z353" s="71"/>
      <c r="AA353" s="71"/>
      <c r="AB353" s="71"/>
    </row>
    <row r="354" spans="1:28" s="25" customFormat="1" ht="15" customHeight="1">
      <c r="A354" s="29"/>
      <c r="B354" s="23" t="s">
        <v>11</v>
      </c>
      <c r="C354" s="71">
        <v>85283</v>
      </c>
      <c r="D354" s="71">
        <v>89310.045422530675</v>
      </c>
      <c r="E354" s="71">
        <v>93834.878257827906</v>
      </c>
      <c r="F354" s="71">
        <v>98626.813655387872</v>
      </c>
      <c r="G354" s="71">
        <v>103372.33693671908</v>
      </c>
      <c r="H354" s="71">
        <v>107847.3742642446</v>
      </c>
      <c r="I354" s="71">
        <v>111992.32650812357</v>
      </c>
      <c r="J354" s="71">
        <v>115868.70142200887</v>
      </c>
      <c r="K354" s="71">
        <v>119527.10585783765</v>
      </c>
      <c r="L354" s="71">
        <v>123061.06766669825</v>
      </c>
      <c r="M354" s="71">
        <v>126545.65145133846</v>
      </c>
      <c r="N354" s="71">
        <v>129962.83963751562</v>
      </c>
      <c r="O354" s="71">
        <v>133288.17587738481</v>
      </c>
      <c r="P354" s="71">
        <v>136586.93265482792</v>
      </c>
      <c r="Q354" s="71">
        <v>139941.4806810797</v>
      </c>
      <c r="R354" s="71">
        <v>143409.02718096727</v>
      </c>
      <c r="S354" s="71">
        <v>147055.58753834281</v>
      </c>
      <c r="T354" s="71">
        <v>150882.99551243774</v>
      </c>
      <c r="U354" s="71">
        <v>154807.61575975385</v>
      </c>
      <c r="V354" s="71">
        <v>158707.31987005193</v>
      </c>
      <c r="W354" s="71">
        <v>162507.89344142436</v>
      </c>
      <c r="X354" s="71">
        <v>166184.47392734932</v>
      </c>
      <c r="Y354" s="71">
        <v>169778.29805297876</v>
      </c>
      <c r="Z354" s="71">
        <v>173366.60033414591</v>
      </c>
      <c r="AA354" s="71">
        <v>177053.55587563664</v>
      </c>
      <c r="AB354" s="71">
        <v>180941.238362704</v>
      </c>
    </row>
    <row r="355" spans="1:28" s="14" customFormat="1" ht="15" customHeight="1">
      <c r="A355" s="29"/>
      <c r="B355" s="37"/>
      <c r="C355" s="72"/>
      <c r="D355" s="72"/>
      <c r="E355" s="72"/>
      <c r="F355" s="72"/>
      <c r="G355" s="72"/>
      <c r="H355" s="72"/>
      <c r="I355" s="72"/>
      <c r="J355" s="72"/>
      <c r="K355" s="72"/>
      <c r="L355" s="72"/>
      <c r="M355" s="72"/>
      <c r="N355" s="72"/>
      <c r="O355" s="72"/>
      <c r="P355" s="72"/>
      <c r="Q355" s="72"/>
      <c r="R355" s="72"/>
      <c r="S355" s="72"/>
      <c r="T355" s="72"/>
      <c r="U355" s="72"/>
      <c r="V355" s="72"/>
      <c r="W355" s="72"/>
      <c r="X355" s="72"/>
      <c r="Y355" s="72"/>
      <c r="Z355" s="72"/>
      <c r="AA355" s="72"/>
      <c r="AB355" s="72"/>
    </row>
    <row r="356" spans="1:28" s="14" customFormat="1" ht="15" customHeight="1">
      <c r="A356" s="29"/>
      <c r="B356" s="28">
        <v>50</v>
      </c>
      <c r="C356" s="20">
        <v>18975.947499999998</v>
      </c>
      <c r="D356" s="20">
        <v>20028.876338318903</v>
      </c>
      <c r="E356" s="20">
        <v>21042.817866903548</v>
      </c>
      <c r="F356" s="20">
        <v>21978.912950646107</v>
      </c>
      <c r="G356" s="20">
        <v>22792.007697646</v>
      </c>
      <c r="H356" s="20">
        <v>23513.116168528428</v>
      </c>
      <c r="I356" s="20">
        <v>24226.386464396335</v>
      </c>
      <c r="J356" s="20">
        <v>24961.671542804415</v>
      </c>
      <c r="K356" s="20">
        <v>25670.736330169551</v>
      </c>
      <c r="L356" s="20">
        <v>26353.303105167743</v>
      </c>
      <c r="M356" s="20">
        <v>27020.31276096966</v>
      </c>
      <c r="N356" s="20">
        <v>27660.908925176809</v>
      </c>
      <c r="O356" s="20">
        <v>28298.810112644045</v>
      </c>
      <c r="P356" s="20">
        <v>28976.369183455678</v>
      </c>
      <c r="Q356" s="20">
        <v>29710.819111122597</v>
      </c>
      <c r="R356" s="20">
        <v>30487.928863440557</v>
      </c>
      <c r="S356" s="20">
        <v>31305.816169007099</v>
      </c>
      <c r="T356" s="20">
        <v>32123.75868906398</v>
      </c>
      <c r="U356" s="20">
        <v>32897.739806671023</v>
      </c>
      <c r="V356" s="20">
        <v>33605.108781331328</v>
      </c>
      <c r="W356" s="20">
        <v>34280.081998617177</v>
      </c>
      <c r="X356" s="20">
        <v>34969.621380097844</v>
      </c>
      <c r="Y356" s="20">
        <v>35699.449469729188</v>
      </c>
      <c r="Z356" s="20">
        <v>36463.615720153117</v>
      </c>
      <c r="AA356" s="20">
        <v>37266.872389046948</v>
      </c>
      <c r="AB356" s="20">
        <v>38142.826062148975</v>
      </c>
    </row>
    <row r="357" spans="1:28" s="14" customFormat="1" ht="15" customHeight="1">
      <c r="A357" s="29"/>
      <c r="B357" s="28">
        <v>51</v>
      </c>
      <c r="C357" s="20">
        <v>17856.686000000002</v>
      </c>
      <c r="D357" s="20">
        <v>18846.698487988288</v>
      </c>
      <c r="E357" s="20">
        <v>19892.598534514578</v>
      </c>
      <c r="F357" s="20">
        <v>20900.224406909481</v>
      </c>
      <c r="G357" s="20">
        <v>21831.014365473711</v>
      </c>
      <c r="H357" s="20">
        <v>22639.949397927503</v>
      </c>
      <c r="I357" s="20">
        <v>23357.924585499659</v>
      </c>
      <c r="J357" s="20">
        <v>24068.429641278759</v>
      </c>
      <c r="K357" s="20">
        <v>24801.17668179758</v>
      </c>
      <c r="L357" s="20">
        <v>25508.180787661389</v>
      </c>
      <c r="M357" s="20">
        <v>26189.422596548768</v>
      </c>
      <c r="N357" s="20">
        <v>26855.705744403138</v>
      </c>
      <c r="O357" s="20">
        <v>27495.94563171015</v>
      </c>
      <c r="P357" s="20">
        <v>28133.828056648937</v>
      </c>
      <c r="Q357" s="20">
        <v>28811.470950106595</v>
      </c>
      <c r="R357" s="20">
        <v>29545.992601643269</v>
      </c>
      <c r="S357" s="20">
        <v>30323.304296597769</v>
      </c>
      <c r="T357" s="20">
        <v>31141.546166395648</v>
      </c>
      <c r="U357" s="20">
        <v>31960.12722810089</v>
      </c>
      <c r="V357" s="20">
        <v>32735.34882767735</v>
      </c>
      <c r="W357" s="20">
        <v>33444.498127854262</v>
      </c>
      <c r="X357" s="20">
        <v>34121.649337335752</v>
      </c>
      <c r="Y357" s="20">
        <v>34813.674926542204</v>
      </c>
      <c r="Z357" s="20">
        <v>35546.036141503144</v>
      </c>
      <c r="AA357" s="20">
        <v>36312.878495532932</v>
      </c>
      <c r="AB357" s="20">
        <v>37118.453207093437</v>
      </c>
    </row>
    <row r="358" spans="1:28" s="14" customFormat="1" ht="15" customHeight="1">
      <c r="A358" s="29"/>
      <c r="B358" s="28">
        <v>52</v>
      </c>
      <c r="C358" s="20">
        <v>16879.061000000005</v>
      </c>
      <c r="D358" s="20">
        <v>17725.891420079217</v>
      </c>
      <c r="E358" s="20">
        <v>18708.774918319854</v>
      </c>
      <c r="F358" s="20">
        <v>19747.60291385528</v>
      </c>
      <c r="G358" s="20">
        <v>20748.955538711809</v>
      </c>
      <c r="H358" s="20">
        <v>21674.397917572747</v>
      </c>
      <c r="I358" s="20">
        <v>22479.301118406594</v>
      </c>
      <c r="J358" s="20">
        <v>23194.192947304695</v>
      </c>
      <c r="K358" s="20">
        <v>23902.030766777225</v>
      </c>
      <c r="L358" s="20">
        <v>24632.299038278703</v>
      </c>
      <c r="M358" s="20">
        <v>25337.590186233316</v>
      </c>
      <c r="N358" s="20">
        <v>26017.807690748217</v>
      </c>
      <c r="O358" s="20">
        <v>26683.393076300828</v>
      </c>
      <c r="P358" s="20">
        <v>27323.421342865513</v>
      </c>
      <c r="Q358" s="20">
        <v>27961.420462071925</v>
      </c>
      <c r="R358" s="20">
        <v>28639.235121873378</v>
      </c>
      <c r="S358" s="20">
        <v>29373.960447646059</v>
      </c>
      <c r="T358" s="20">
        <v>30151.601299507354</v>
      </c>
      <c r="U358" s="20">
        <v>30970.24719787385</v>
      </c>
      <c r="V358" s="20">
        <v>31789.638502445789</v>
      </c>
      <c r="W358" s="20">
        <v>32566.139960574037</v>
      </c>
      <c r="X358" s="20">
        <v>33277.158193425777</v>
      </c>
      <c r="Y358" s="20">
        <v>33956.713446748341</v>
      </c>
      <c r="Z358" s="20">
        <v>34651.293562603991</v>
      </c>
      <c r="AA358" s="20">
        <v>35386.314726228098</v>
      </c>
      <c r="AB358" s="20">
        <v>36155.48767263021</v>
      </c>
    </row>
    <row r="359" spans="1:28" s="14" customFormat="1" ht="15" customHeight="1">
      <c r="A359" s="29"/>
      <c r="B359" s="28">
        <v>53</v>
      </c>
      <c r="C359" s="20">
        <v>16098.886000000002</v>
      </c>
      <c r="D359" s="20">
        <v>16746.097087940005</v>
      </c>
      <c r="E359" s="20">
        <v>17586.364724467301</v>
      </c>
      <c r="F359" s="20">
        <v>18562.070368210691</v>
      </c>
      <c r="G359" s="20">
        <v>19593.830987070058</v>
      </c>
      <c r="H359" s="20">
        <v>20588.819412111377</v>
      </c>
      <c r="I359" s="20">
        <v>21508.982147287661</v>
      </c>
      <c r="J359" s="20">
        <v>22309.855005194975</v>
      </c>
      <c r="K359" s="20">
        <v>23021.740883494265</v>
      </c>
      <c r="L359" s="20">
        <v>23726.95872777763</v>
      </c>
      <c r="M359" s="20">
        <v>24455.077424857482</v>
      </c>
      <c r="N359" s="20">
        <v>25158.938004205407</v>
      </c>
      <c r="O359" s="20">
        <v>25838.138180327027</v>
      </c>
      <c r="P359" s="20">
        <v>26503.145967665707</v>
      </c>
      <c r="Q359" s="20">
        <v>27143.080585929823</v>
      </c>
      <c r="R359" s="20">
        <v>27781.277956893329</v>
      </c>
      <c r="S359" s="20">
        <v>28459.394507459849</v>
      </c>
      <c r="T359" s="20">
        <v>29194.442825007696</v>
      </c>
      <c r="U359" s="20">
        <v>29972.452788968665</v>
      </c>
      <c r="V359" s="20">
        <v>30791.654257347196</v>
      </c>
      <c r="W359" s="20">
        <v>31611.862838975354</v>
      </c>
      <c r="X359" s="20">
        <v>32389.694498363206</v>
      </c>
      <c r="Y359" s="20">
        <v>33102.783624619471</v>
      </c>
      <c r="Z359" s="20">
        <v>33784.795785965638</v>
      </c>
      <c r="AA359" s="20">
        <v>34482.052305921592</v>
      </c>
      <c r="AB359" s="20">
        <v>35219.405162775409</v>
      </c>
    </row>
    <row r="360" spans="1:28" s="14" customFormat="1" ht="15" customHeight="1">
      <c r="A360" s="29"/>
      <c r="B360" s="28">
        <v>54</v>
      </c>
      <c r="C360" s="20">
        <v>15472.419499999998</v>
      </c>
      <c r="D360" s="20">
        <v>15962.48208820427</v>
      </c>
      <c r="E360" s="20">
        <v>16604.322213622629</v>
      </c>
      <c r="F360" s="20">
        <v>17438.003015766295</v>
      </c>
      <c r="G360" s="20">
        <v>18406.528347817501</v>
      </c>
      <c r="H360" s="20">
        <v>19431.091368104549</v>
      </c>
      <c r="I360" s="20">
        <v>20419.732192533327</v>
      </c>
      <c r="J360" s="20">
        <v>21334.552285426031</v>
      </c>
      <c r="K360" s="20">
        <v>22131.421195599025</v>
      </c>
      <c r="L360" s="20">
        <v>22840.326007812797</v>
      </c>
      <c r="M360" s="20">
        <v>23543.248482729243</v>
      </c>
      <c r="N360" s="20">
        <v>24269.479272982033</v>
      </c>
      <c r="O360" s="20">
        <v>24971.888876402751</v>
      </c>
      <c r="P360" s="20">
        <v>25650.168104192075</v>
      </c>
      <c r="Q360" s="20">
        <v>26314.689571848758</v>
      </c>
      <c r="R360" s="20">
        <v>26954.592637116737</v>
      </c>
      <c r="S360" s="20">
        <v>27593.112117632038</v>
      </c>
      <c r="T360" s="20">
        <v>28271.646532463052</v>
      </c>
      <c r="U360" s="20">
        <v>29007.04873813943</v>
      </c>
      <c r="V360" s="20">
        <v>29785.569501250255</v>
      </c>
      <c r="W360" s="20">
        <v>30605.310515403518</v>
      </c>
      <c r="X360" s="20">
        <v>31426.350518126743</v>
      </c>
      <c r="Y360" s="20">
        <v>32205.676585339574</v>
      </c>
      <c r="Z360" s="20">
        <v>32920.859123920025</v>
      </c>
      <c r="AA360" s="20">
        <v>33605.437958907067</v>
      </c>
      <c r="AB360" s="20">
        <v>34305.06625805598</v>
      </c>
    </row>
    <row r="361" spans="1:28" s="25" customFormat="1" ht="15" customHeight="1">
      <c r="A361" s="29"/>
      <c r="B361" s="32"/>
      <c r="C361" s="71"/>
      <c r="D361" s="71"/>
      <c r="E361" s="71"/>
      <c r="F361" s="71"/>
      <c r="G361" s="71"/>
      <c r="H361" s="71"/>
      <c r="I361" s="71"/>
      <c r="J361" s="71"/>
      <c r="K361" s="71"/>
      <c r="L361" s="71"/>
      <c r="M361" s="71"/>
      <c r="N361" s="71"/>
      <c r="O361" s="71"/>
      <c r="P361" s="71"/>
      <c r="Q361" s="71"/>
      <c r="R361" s="71"/>
      <c r="S361" s="71"/>
      <c r="T361" s="71"/>
      <c r="U361" s="71"/>
      <c r="V361" s="71"/>
      <c r="W361" s="71"/>
      <c r="X361" s="71"/>
      <c r="Y361" s="71"/>
      <c r="Z361" s="71"/>
      <c r="AA361" s="71"/>
      <c r="AB361" s="71"/>
    </row>
    <row r="362" spans="1:28" s="25" customFormat="1" ht="15" customHeight="1">
      <c r="A362" s="29"/>
      <c r="B362" s="23" t="s">
        <v>12</v>
      </c>
      <c r="C362" s="71">
        <v>68939</v>
      </c>
      <c r="D362" s="71">
        <v>70983.98068666883</v>
      </c>
      <c r="E362" s="71">
        <v>73113.980045714867</v>
      </c>
      <c r="F362" s="71">
        <v>75472.592316012713</v>
      </c>
      <c r="G362" s="71">
        <v>78246.480155581725</v>
      </c>
      <c r="H362" s="71">
        <v>81546.584741509418</v>
      </c>
      <c r="I362" s="71">
        <v>85427.274283070321</v>
      </c>
      <c r="J362" s="71">
        <v>89793.274932809974</v>
      </c>
      <c r="K362" s="71">
        <v>94424.129713694885</v>
      </c>
      <c r="L362" s="71">
        <v>99019.373103641352</v>
      </c>
      <c r="M362" s="71">
        <v>103365.26572227848</v>
      </c>
      <c r="N362" s="71">
        <v>107405.39385223058</v>
      </c>
      <c r="O362" s="71">
        <v>111199.07375317093</v>
      </c>
      <c r="P362" s="71">
        <v>114794.43559236833</v>
      </c>
      <c r="Q362" s="71">
        <v>118280.63786567244</v>
      </c>
      <c r="R362" s="71">
        <v>121727.85984729489</v>
      </c>
      <c r="S362" s="71">
        <v>125117.5855052179</v>
      </c>
      <c r="T362" s="71">
        <v>128426.78172622225</v>
      </c>
      <c r="U362" s="71">
        <v>131718.21300485265</v>
      </c>
      <c r="V362" s="71">
        <v>135071.86439679784</v>
      </c>
      <c r="W362" s="71">
        <v>138542.93299840018</v>
      </c>
      <c r="X362" s="71">
        <v>142194.81636537483</v>
      </c>
      <c r="Y362" s="71">
        <v>146029.3931081616</v>
      </c>
      <c r="Z362" s="71">
        <v>149965.28720022916</v>
      </c>
      <c r="AA362" s="71">
        <v>153883.64985497794</v>
      </c>
      <c r="AB362" s="71">
        <v>157711.41294896213</v>
      </c>
    </row>
    <row r="363" spans="1:28" s="14" customFormat="1" ht="15" customHeight="1">
      <c r="A363" s="29"/>
      <c r="B363" s="37"/>
      <c r="C363" s="72"/>
      <c r="D363" s="72"/>
      <c r="E363" s="72"/>
      <c r="F363" s="72"/>
      <c r="G363" s="72"/>
      <c r="H363" s="72"/>
      <c r="I363" s="72"/>
      <c r="J363" s="72"/>
      <c r="K363" s="72"/>
      <c r="L363" s="72"/>
      <c r="M363" s="72"/>
      <c r="N363" s="72"/>
      <c r="O363" s="72"/>
      <c r="P363" s="72"/>
      <c r="Q363" s="72"/>
      <c r="R363" s="72"/>
      <c r="S363" s="72"/>
      <c r="T363" s="72"/>
      <c r="U363" s="72"/>
      <c r="V363" s="72"/>
      <c r="W363" s="72"/>
      <c r="X363" s="72"/>
      <c r="Y363" s="72"/>
      <c r="Z363" s="72"/>
      <c r="AA363" s="72"/>
      <c r="AB363" s="72"/>
    </row>
    <row r="364" spans="1:28" s="14" customFormat="1" ht="15" customHeight="1">
      <c r="A364" s="29"/>
      <c r="B364" s="28">
        <v>55</v>
      </c>
      <c r="C364" s="20">
        <v>14904.446599999997</v>
      </c>
      <c r="D364" s="20">
        <v>15333.186880134435</v>
      </c>
      <c r="E364" s="20">
        <v>15819.227108747598</v>
      </c>
      <c r="F364" s="20">
        <v>16456.011276222278</v>
      </c>
      <c r="G364" s="20">
        <v>17283.379728698317</v>
      </c>
      <c r="H364" s="20">
        <v>18244.824618119721</v>
      </c>
      <c r="I364" s="20">
        <v>19262.374009057599</v>
      </c>
      <c r="J364" s="20">
        <v>20244.732886279748</v>
      </c>
      <c r="K364" s="20">
        <v>21154.333714953602</v>
      </c>
      <c r="L364" s="20">
        <v>21947.306402956561</v>
      </c>
      <c r="M364" s="20">
        <v>22653.551987335974</v>
      </c>
      <c r="N364" s="20">
        <v>23354.358575572973</v>
      </c>
      <c r="O364" s="20">
        <v>24078.589030294472</v>
      </c>
      <c r="P364" s="20">
        <v>24779.528517850762</v>
      </c>
      <c r="Q364" s="20">
        <v>25456.837802509828</v>
      </c>
      <c r="R364" s="20">
        <v>26120.775748074873</v>
      </c>
      <c r="S364" s="20">
        <v>26760.597943287336</v>
      </c>
      <c r="T364" s="20">
        <v>27399.363570889691</v>
      </c>
      <c r="U364" s="20">
        <v>28078.139338876474</v>
      </c>
      <c r="V364" s="20">
        <v>28813.796567714333</v>
      </c>
      <c r="W364" s="20">
        <v>29592.551506926451</v>
      </c>
      <c r="X364" s="20">
        <v>30412.546782745998</v>
      </c>
      <c r="Y364" s="20">
        <v>31234.245967827952</v>
      </c>
      <c r="Z364" s="20">
        <v>32014.721712160688</v>
      </c>
      <c r="AA364" s="20">
        <v>32731.729203738716</v>
      </c>
      <c r="AB364" s="20">
        <v>33418.219239384169</v>
      </c>
    </row>
    <row r="365" spans="1:28" s="14" customFormat="1" ht="15" customHeight="1">
      <c r="A365" s="29"/>
      <c r="B365" s="28">
        <v>56</v>
      </c>
      <c r="C365" s="20">
        <v>14333.739999999998</v>
      </c>
      <c r="D365" s="20">
        <v>14761.875945501104</v>
      </c>
      <c r="E365" s="20">
        <v>15187.197997271942</v>
      </c>
      <c r="F365" s="20">
        <v>15669.552588593569</v>
      </c>
      <c r="G365" s="20">
        <v>16301.571047558387</v>
      </c>
      <c r="H365" s="20">
        <v>17122.735677454213</v>
      </c>
      <c r="I365" s="20">
        <v>18077.246053138781</v>
      </c>
      <c r="J365" s="20">
        <v>19087.774715212177</v>
      </c>
      <c r="K365" s="20">
        <v>20063.896875384282</v>
      </c>
      <c r="L365" s="20">
        <v>20968.284941235226</v>
      </c>
      <c r="M365" s="20">
        <v>21757.508997646055</v>
      </c>
      <c r="N365" s="20">
        <v>22461.170219611013</v>
      </c>
      <c r="O365" s="20">
        <v>23159.750153411442</v>
      </c>
      <c r="P365" s="20">
        <v>23881.907002335553</v>
      </c>
      <c r="Q365" s="20">
        <v>24581.269054233071</v>
      </c>
      <c r="R365" s="20">
        <v>25257.470250666094</v>
      </c>
      <c r="S365" s="20">
        <v>25920.724793932743</v>
      </c>
      <c r="T365" s="20">
        <v>26560.339767924212</v>
      </c>
      <c r="U365" s="20">
        <v>27199.149882499009</v>
      </c>
      <c r="V365" s="20">
        <v>27878.039683772095</v>
      </c>
      <c r="W365" s="20">
        <v>28613.650399309579</v>
      </c>
      <c r="X365" s="20">
        <v>29392.319445380934</v>
      </c>
      <c r="Y365" s="20">
        <v>30212.348831504311</v>
      </c>
      <c r="Z365" s="20">
        <v>31034.302122214824</v>
      </c>
      <c r="AA365" s="20">
        <v>31815.593839773432</v>
      </c>
      <c r="AB365" s="20">
        <v>32533.761409960807</v>
      </c>
    </row>
    <row r="366" spans="1:28" s="14" customFormat="1" ht="15" customHeight="1">
      <c r="A366" s="29"/>
      <c r="B366" s="28">
        <v>57</v>
      </c>
      <c r="C366" s="20">
        <v>13781.949999999999</v>
      </c>
      <c r="D366" s="20">
        <v>14186.134646406494</v>
      </c>
      <c r="E366" s="20">
        <v>14610.578999640249</v>
      </c>
      <c r="F366" s="20">
        <v>15032.524535789751</v>
      </c>
      <c r="G366" s="20">
        <v>15511.243111642445</v>
      </c>
      <c r="H366" s="20">
        <v>16138.409990986589</v>
      </c>
      <c r="I366" s="20">
        <v>16953.307839731839</v>
      </c>
      <c r="J366" s="20">
        <v>17900.658880991938</v>
      </c>
      <c r="K366" s="20">
        <v>18903.981535161918</v>
      </c>
      <c r="L366" s="20">
        <v>19873.647450022494</v>
      </c>
      <c r="M366" s="20">
        <v>20772.764286898007</v>
      </c>
      <c r="N366" s="20">
        <v>21558.248508039611</v>
      </c>
      <c r="O366" s="20">
        <v>22259.264026198744</v>
      </c>
      <c r="P366" s="20">
        <v>22955.589586476148</v>
      </c>
      <c r="Q366" s="20">
        <v>23675.616657518101</v>
      </c>
      <c r="R366" s="20">
        <v>24373.342963608859</v>
      </c>
      <c r="S366" s="20">
        <v>25048.436828317248</v>
      </c>
      <c r="T366" s="20">
        <v>25711.001053961099</v>
      </c>
      <c r="U366" s="20">
        <v>26350.366049004464</v>
      </c>
      <c r="V366" s="20">
        <v>26989.287383438488</v>
      </c>
      <c r="W366" s="20">
        <v>27668.215264020284</v>
      </c>
      <c r="X366" s="20">
        <v>28403.695055274537</v>
      </c>
      <c r="Y366" s="20">
        <v>29182.319406372615</v>
      </c>
      <c r="Z366" s="20">
        <v>30002.247722988061</v>
      </c>
      <c r="AA366" s="20">
        <v>30824.406463830532</v>
      </c>
      <c r="AB366" s="20">
        <v>31606.193160489955</v>
      </c>
    </row>
    <row r="367" spans="1:28" s="14" customFormat="1" ht="15" customHeight="1">
      <c r="A367" s="29"/>
      <c r="B367" s="28">
        <v>58</v>
      </c>
      <c r="C367" s="20">
        <v>13231.476000000002</v>
      </c>
      <c r="D367" s="20">
        <v>13629.17548113371</v>
      </c>
      <c r="E367" s="20">
        <v>14029.63308001678</v>
      </c>
      <c r="F367" s="20">
        <v>14450.411055522105</v>
      </c>
      <c r="G367" s="20">
        <v>14869.03958433114</v>
      </c>
      <c r="H367" s="20">
        <v>15344.084340648442</v>
      </c>
      <c r="I367" s="20">
        <v>15966.397052201459</v>
      </c>
      <c r="J367" s="20">
        <v>16774.832699028386</v>
      </c>
      <c r="K367" s="20">
        <v>17714.830672268592</v>
      </c>
      <c r="L367" s="20">
        <v>18710.678832884423</v>
      </c>
      <c r="M367" s="20">
        <v>19673.772601033892</v>
      </c>
      <c r="N367" s="20">
        <v>20567.553464548706</v>
      </c>
      <c r="O367" s="20">
        <v>21349.17236304309</v>
      </c>
      <c r="P367" s="20">
        <v>22047.485039602201</v>
      </c>
      <c r="Q367" s="20">
        <v>22741.482972983453</v>
      </c>
      <c r="R367" s="20">
        <v>23459.284311078398</v>
      </c>
      <c r="S367" s="20">
        <v>24155.339145542814</v>
      </c>
      <c r="T367" s="20">
        <v>24829.286351065264</v>
      </c>
      <c r="U367" s="20">
        <v>25491.080862250397</v>
      </c>
      <c r="V367" s="20">
        <v>26130.236682597279</v>
      </c>
      <c r="W367" s="20">
        <v>26769.181852910009</v>
      </c>
      <c r="X367" s="20">
        <v>27448.056492515167</v>
      </c>
      <c r="Y367" s="20">
        <v>28183.434872293725</v>
      </c>
      <c r="Z367" s="20">
        <v>28961.862610512959</v>
      </c>
      <c r="AA367" s="20">
        <v>29781.617265051624</v>
      </c>
      <c r="AB367" s="20">
        <v>30603.660002484165</v>
      </c>
    </row>
    <row r="368" spans="1:28" s="14" customFormat="1" ht="15" customHeight="1">
      <c r="A368" s="29"/>
      <c r="B368" s="28">
        <v>59</v>
      </c>
      <c r="C368" s="20">
        <v>12687.387400000001</v>
      </c>
      <c r="D368" s="20">
        <v>13073.607733493085</v>
      </c>
      <c r="E368" s="20">
        <v>13467.34286003831</v>
      </c>
      <c r="F368" s="20">
        <v>13864.092859885001</v>
      </c>
      <c r="G368" s="20">
        <v>14281.246683351426</v>
      </c>
      <c r="H368" s="20">
        <v>14696.530114300444</v>
      </c>
      <c r="I368" s="20">
        <v>15167.949328940644</v>
      </c>
      <c r="J368" s="20">
        <v>15785.275751297731</v>
      </c>
      <c r="K368" s="20">
        <v>16587.086915926491</v>
      </c>
      <c r="L368" s="20">
        <v>17519.455476542636</v>
      </c>
      <c r="M368" s="20">
        <v>18507.667849364545</v>
      </c>
      <c r="N368" s="20">
        <v>19464.063084458281</v>
      </c>
      <c r="O368" s="20">
        <v>20352.298180223184</v>
      </c>
      <c r="P368" s="20">
        <v>21129.925446103673</v>
      </c>
      <c r="Q368" s="20">
        <v>21825.431378427988</v>
      </c>
      <c r="R368" s="20">
        <v>22516.986573866678</v>
      </c>
      <c r="S368" s="20">
        <v>23232.486794137752</v>
      </c>
      <c r="T368" s="20">
        <v>23926.790982381979</v>
      </c>
      <c r="U368" s="20">
        <v>24599.476872222309</v>
      </c>
      <c r="V368" s="20">
        <v>25260.504079275655</v>
      </c>
      <c r="W368" s="20">
        <v>25899.333975233851</v>
      </c>
      <c r="X368" s="20">
        <v>26538.198589458181</v>
      </c>
      <c r="Y368" s="20">
        <v>27217.044030163004</v>
      </c>
      <c r="Z368" s="20">
        <v>27952.15303235262</v>
      </c>
      <c r="AA368" s="20">
        <v>28730.303082583629</v>
      </c>
      <c r="AB368" s="20">
        <v>29549.579136643046</v>
      </c>
    </row>
    <row r="369" spans="1:28" s="25" customFormat="1" ht="15" customHeight="1">
      <c r="A369" s="29"/>
      <c r="B369" s="32"/>
      <c r="C369" s="71"/>
      <c r="D369" s="71"/>
      <c r="E369" s="71"/>
      <c r="F369" s="71"/>
      <c r="G369" s="71"/>
      <c r="H369" s="71"/>
      <c r="I369" s="71"/>
      <c r="J369" s="71"/>
      <c r="K369" s="71"/>
      <c r="L369" s="71"/>
      <c r="M369" s="71"/>
      <c r="N369" s="71"/>
      <c r="O369" s="71"/>
      <c r="P369" s="71"/>
      <c r="Q369" s="71"/>
      <c r="R369" s="71"/>
      <c r="S369" s="71"/>
      <c r="T369" s="71"/>
      <c r="U369" s="71"/>
      <c r="V369" s="71"/>
      <c r="W369" s="71"/>
      <c r="X369" s="71"/>
      <c r="Y369" s="71"/>
      <c r="Z369" s="71"/>
      <c r="AA369" s="71"/>
      <c r="AB369" s="71"/>
    </row>
    <row r="370" spans="1:28" s="25" customFormat="1" ht="15" customHeight="1">
      <c r="A370" s="29"/>
      <c r="B370" s="23" t="s">
        <v>13</v>
      </c>
      <c r="C370" s="71">
        <v>56160</v>
      </c>
      <c r="D370" s="71">
        <v>57663.884168688775</v>
      </c>
      <c r="E370" s="71">
        <v>59274.611622095377</v>
      </c>
      <c r="F370" s="71">
        <v>60986.384761377332</v>
      </c>
      <c r="G370" s="71">
        <v>62789.692800330035</v>
      </c>
      <c r="H370" s="71">
        <v>64687.93738188078</v>
      </c>
      <c r="I370" s="71">
        <v>66645.719471538527</v>
      </c>
      <c r="J370" s="71">
        <v>68690.428220980917</v>
      </c>
      <c r="K370" s="71">
        <v>70958.258604654664</v>
      </c>
      <c r="L370" s="71">
        <v>73625.868814083718</v>
      </c>
      <c r="M370" s="71">
        <v>76799.34441243051</v>
      </c>
      <c r="N370" s="71">
        <v>80529.841283523754</v>
      </c>
      <c r="O370" s="71">
        <v>84727.171257131733</v>
      </c>
      <c r="P370" s="71">
        <v>89183.355192195639</v>
      </c>
      <c r="Q370" s="71">
        <v>93615.105507157525</v>
      </c>
      <c r="R370" s="71">
        <v>97820.018773611766</v>
      </c>
      <c r="S370" s="71">
        <v>101745.10654031215</v>
      </c>
      <c r="T370" s="71">
        <v>105446.66675201397</v>
      </c>
      <c r="U370" s="71">
        <v>108969.37482152427</v>
      </c>
      <c r="V370" s="71">
        <v>112396.88857515802</v>
      </c>
      <c r="W370" s="71">
        <v>115794.83863275492</v>
      </c>
      <c r="X370" s="71">
        <v>119144.7639235594</v>
      </c>
      <c r="Y370" s="71">
        <v>122425.43689434067</v>
      </c>
      <c r="Z370" s="71">
        <v>125696.49364356475</v>
      </c>
      <c r="AA370" s="71">
        <v>129034.47567071526</v>
      </c>
      <c r="AB370" s="71">
        <v>132492.14280695515</v>
      </c>
    </row>
    <row r="371" spans="1:28" s="14" customFormat="1" ht="15" customHeight="1">
      <c r="A371" s="29"/>
      <c r="B371" s="37"/>
      <c r="C371" s="72"/>
      <c r="D371" s="72"/>
      <c r="E371" s="72"/>
      <c r="F371" s="72"/>
      <c r="G371" s="72"/>
      <c r="H371" s="72"/>
      <c r="I371" s="72"/>
      <c r="J371" s="72"/>
      <c r="K371" s="72"/>
      <c r="L371" s="72"/>
      <c r="M371" s="72"/>
      <c r="N371" s="72"/>
      <c r="O371" s="72"/>
      <c r="P371" s="72"/>
      <c r="Q371" s="72"/>
      <c r="R371" s="72"/>
      <c r="S371" s="72"/>
      <c r="T371" s="72"/>
      <c r="U371" s="72"/>
      <c r="V371" s="72"/>
      <c r="W371" s="72"/>
      <c r="X371" s="72"/>
      <c r="Y371" s="72"/>
      <c r="Z371" s="72"/>
      <c r="AA371" s="72"/>
      <c r="AB371" s="72"/>
    </row>
    <row r="372" spans="1:28" s="14" customFormat="1" ht="15" customHeight="1">
      <c r="B372" s="28">
        <v>60</v>
      </c>
      <c r="C372" s="20">
        <v>12171.673499999999</v>
      </c>
      <c r="D372" s="20">
        <v>12524.605009341209</v>
      </c>
      <c r="E372" s="20">
        <v>12907.041597967846</v>
      </c>
      <c r="F372" s="20">
        <v>13297.150002840814</v>
      </c>
      <c r="G372" s="20">
        <v>13690.543940248046</v>
      </c>
      <c r="H372" s="20">
        <v>14104.31539409216</v>
      </c>
      <c r="I372" s="20">
        <v>14516.576226440542</v>
      </c>
      <c r="J372" s="20">
        <v>14984.536467146168</v>
      </c>
      <c r="K372" s="20">
        <v>15596.991707092116</v>
      </c>
      <c r="L372" s="20">
        <v>16392.120120597498</v>
      </c>
      <c r="M372" s="20">
        <v>17316.848136261226</v>
      </c>
      <c r="N372" s="20">
        <v>18297.366213161346</v>
      </c>
      <c r="O372" s="20">
        <v>19246.883956010206</v>
      </c>
      <c r="P372" s="20">
        <v>20129.431435697741</v>
      </c>
      <c r="Q372" s="20">
        <v>20902.943501120008</v>
      </c>
      <c r="R372" s="20">
        <v>21595.506712184739</v>
      </c>
      <c r="S372" s="20">
        <v>22284.524511152016</v>
      </c>
      <c r="T372" s="20">
        <v>22997.569179029368</v>
      </c>
      <c r="U372" s="20">
        <v>23689.913447944811</v>
      </c>
      <c r="V372" s="20">
        <v>24361.214905460118</v>
      </c>
      <c r="W372" s="20">
        <v>25021.215980950717</v>
      </c>
      <c r="X372" s="20">
        <v>25659.445816581923</v>
      </c>
      <c r="Y372" s="20">
        <v>26298.084138094553</v>
      </c>
      <c r="Z372" s="20">
        <v>26976.533841057299</v>
      </c>
      <c r="AA372" s="20">
        <v>27711.083560626903</v>
      </c>
      <c r="AB372" s="20">
        <v>28488.446225605596</v>
      </c>
    </row>
    <row r="373" spans="1:28" s="14" customFormat="1" ht="15" customHeight="1">
      <c r="B373" s="28">
        <v>61</v>
      </c>
      <c r="C373" s="20">
        <v>11689.341999999999</v>
      </c>
      <c r="D373" s="20">
        <v>12003.74095715152</v>
      </c>
      <c r="E373" s="20">
        <v>12353.36445361669</v>
      </c>
      <c r="F373" s="20">
        <v>12732.293867078226</v>
      </c>
      <c r="G373" s="20">
        <v>13119.086100020037</v>
      </c>
      <c r="H373" s="20">
        <v>13509.324596451954</v>
      </c>
      <c r="I373" s="20">
        <v>13919.985075421122</v>
      </c>
      <c r="J373" s="20">
        <v>14329.376668794595</v>
      </c>
      <c r="K373" s="20">
        <v>14794.008379251622</v>
      </c>
      <c r="L373" s="20">
        <v>15401.575331401466</v>
      </c>
      <c r="M373" s="20">
        <v>16190.017359435709</v>
      </c>
      <c r="N373" s="20">
        <v>17107.003961511495</v>
      </c>
      <c r="O373" s="20">
        <v>18079.575952819647</v>
      </c>
      <c r="P373" s="20">
        <v>19021.971035171086</v>
      </c>
      <c r="Q373" s="20">
        <v>19898.590383125262</v>
      </c>
      <c r="R373" s="20">
        <v>20667.734305422575</v>
      </c>
      <c r="S373" s="20">
        <v>21357.214049003273</v>
      </c>
      <c r="T373" s="20">
        <v>22043.486388737558</v>
      </c>
      <c r="U373" s="20">
        <v>22753.802631980154</v>
      </c>
      <c r="V373" s="20">
        <v>23443.98422415688</v>
      </c>
      <c r="W373" s="20">
        <v>24113.593632069162</v>
      </c>
      <c r="X373" s="20">
        <v>24772.213769327711</v>
      </c>
      <c r="Y373" s="20">
        <v>25409.649068690866</v>
      </c>
      <c r="Z373" s="20">
        <v>26047.650731572532</v>
      </c>
      <c r="AA373" s="20">
        <v>26725.407704920919</v>
      </c>
      <c r="AB373" s="20">
        <v>27458.893414400867</v>
      </c>
    </row>
    <row r="374" spans="1:28" s="14" customFormat="1" ht="15" customHeight="1">
      <c r="B374" s="28">
        <v>62</v>
      </c>
      <c r="C374" s="20">
        <v>11221.136999999999</v>
      </c>
      <c r="D374" s="20">
        <v>11515.782744152702</v>
      </c>
      <c r="E374" s="20">
        <v>11827.104437434084</v>
      </c>
      <c r="F374" s="20">
        <v>12173.324499101938</v>
      </c>
      <c r="G374" s="20">
        <v>12548.710806890807</v>
      </c>
      <c r="H374" s="20">
        <v>12932.05485254576</v>
      </c>
      <c r="I374" s="20">
        <v>13319.112946927256</v>
      </c>
      <c r="J374" s="20">
        <v>13726.530364789456</v>
      </c>
      <c r="K374" s="20">
        <v>14132.947717015219</v>
      </c>
      <c r="L374" s="20">
        <v>14594.082182478467</v>
      </c>
      <c r="M374" s="20">
        <v>15196.65414940303</v>
      </c>
      <c r="N374" s="20">
        <v>15978.197475160359</v>
      </c>
      <c r="O374" s="20">
        <v>16887.065547552971</v>
      </c>
      <c r="P374" s="20">
        <v>17851.283851713582</v>
      </c>
      <c r="Q374" s="20">
        <v>18786.162451575223</v>
      </c>
      <c r="R374" s="20">
        <v>19656.447806903525</v>
      </c>
      <c r="S374" s="20">
        <v>20420.988371741849</v>
      </c>
      <c r="T374" s="20">
        <v>21107.137895016931</v>
      </c>
      <c r="U374" s="20">
        <v>21790.400399217018</v>
      </c>
      <c r="V374" s="20">
        <v>22497.788836746688</v>
      </c>
      <c r="W374" s="20">
        <v>23185.539807490724</v>
      </c>
      <c r="X374" s="20">
        <v>23853.158519964083</v>
      </c>
      <c r="Y374" s="20">
        <v>24510.293860471167</v>
      </c>
      <c r="Z374" s="20">
        <v>25146.644533821509</v>
      </c>
      <c r="AA374" s="20">
        <v>25783.896646939</v>
      </c>
      <c r="AB374" s="20">
        <v>26460.707272416483</v>
      </c>
    </row>
    <row r="375" spans="1:28" s="14" customFormat="1" ht="15" customHeight="1">
      <c r="B375" s="28">
        <v>63</v>
      </c>
      <c r="C375" s="20">
        <v>10762.902000000002</v>
      </c>
      <c r="D375" s="20">
        <v>11041.861037080955</v>
      </c>
      <c r="E375" s="20">
        <v>11333.412578171101</v>
      </c>
      <c r="F375" s="20">
        <v>11641.566571508607</v>
      </c>
      <c r="G375" s="20">
        <v>11984.347038110327</v>
      </c>
      <c r="H375" s="20">
        <v>12356.043623913543</v>
      </c>
      <c r="I375" s="20">
        <v>12735.896872304111</v>
      </c>
      <c r="J375" s="20">
        <v>13119.633752063277</v>
      </c>
      <c r="K375" s="20">
        <v>13523.680511877828</v>
      </c>
      <c r="L375" s="20">
        <v>13926.965983794596</v>
      </c>
      <c r="M375" s="20">
        <v>14384.564962859777</v>
      </c>
      <c r="N375" s="20">
        <v>14982.011698594399</v>
      </c>
      <c r="O375" s="20">
        <v>15756.31876250299</v>
      </c>
      <c r="P375" s="20">
        <v>16656.649808292699</v>
      </c>
      <c r="Q375" s="20">
        <v>17612.059287681222</v>
      </c>
      <c r="R375" s="20">
        <v>18538.932692850936</v>
      </c>
      <c r="S375" s="20">
        <v>19402.542856621596</v>
      </c>
      <c r="T375" s="20">
        <v>20162.146580783108</v>
      </c>
      <c r="U375" s="20">
        <v>20844.661093247556</v>
      </c>
      <c r="V375" s="20">
        <v>21524.689854550899</v>
      </c>
      <c r="W375" s="20">
        <v>22228.83038140343</v>
      </c>
      <c r="X375" s="20">
        <v>22913.800051530088</v>
      </c>
      <c r="Y375" s="20">
        <v>23579.279158381698</v>
      </c>
      <c r="Z375" s="20">
        <v>24234.586950401037</v>
      </c>
      <c r="AA375" s="20">
        <v>24869.712878279868</v>
      </c>
      <c r="AB375" s="20">
        <v>25506.006041823501</v>
      </c>
    </row>
    <row r="376" spans="1:28" s="14" customFormat="1" ht="15" customHeight="1">
      <c r="B376" s="28">
        <v>64</v>
      </c>
      <c r="C376" s="20">
        <v>10314.945500000003</v>
      </c>
      <c r="D376" s="20">
        <v>10577.894420962391</v>
      </c>
      <c r="E376" s="20">
        <v>10853.688554905651</v>
      </c>
      <c r="F376" s="20">
        <v>11142.049820847744</v>
      </c>
      <c r="G376" s="20">
        <v>11447.004915060817</v>
      </c>
      <c r="H376" s="20">
        <v>11786.198914877359</v>
      </c>
      <c r="I376" s="20">
        <v>12154.148350445494</v>
      </c>
      <c r="J376" s="20">
        <v>12530.350968187422</v>
      </c>
      <c r="K376" s="20">
        <v>12910.630289417888</v>
      </c>
      <c r="L376" s="20">
        <v>13311.125195811697</v>
      </c>
      <c r="M376" s="20">
        <v>13711.259804470763</v>
      </c>
      <c r="N376" s="20">
        <v>14165.261935096152</v>
      </c>
      <c r="O376" s="20">
        <v>14757.327038245909</v>
      </c>
      <c r="P376" s="20">
        <v>15524.01906132053</v>
      </c>
      <c r="Q376" s="20">
        <v>16415.349883655796</v>
      </c>
      <c r="R376" s="20">
        <v>17361.397256249984</v>
      </c>
      <c r="S376" s="20">
        <v>18279.836751793409</v>
      </c>
      <c r="T376" s="20">
        <v>19136.326708447017</v>
      </c>
      <c r="U376" s="20">
        <v>19890.597249134717</v>
      </c>
      <c r="V376" s="20">
        <v>20569.210754243417</v>
      </c>
      <c r="W376" s="20">
        <v>21245.65883084089</v>
      </c>
      <c r="X376" s="20">
        <v>21946.145766155583</v>
      </c>
      <c r="Y376" s="20">
        <v>22628.13066870239</v>
      </c>
      <c r="Z376" s="20">
        <v>23291.077586712374</v>
      </c>
      <c r="AA376" s="20">
        <v>23944.374879948566</v>
      </c>
      <c r="AB376" s="20">
        <v>24578.089852708676</v>
      </c>
    </row>
    <row r="377" spans="1:28" s="25" customFormat="1" ht="15" customHeight="1">
      <c r="A377" s="14"/>
      <c r="B377" s="32"/>
      <c r="C377" s="71"/>
      <c r="D377" s="71"/>
      <c r="E377" s="71"/>
      <c r="F377" s="71"/>
      <c r="G377" s="71"/>
      <c r="H377" s="71"/>
      <c r="I377" s="71"/>
      <c r="J377" s="71"/>
      <c r="K377" s="71"/>
      <c r="L377" s="71"/>
      <c r="M377" s="71"/>
      <c r="N377" s="71"/>
      <c r="O377" s="71"/>
      <c r="P377" s="71"/>
      <c r="Q377" s="71"/>
      <c r="R377" s="71"/>
      <c r="S377" s="71"/>
      <c r="T377" s="71"/>
      <c r="U377" s="71"/>
      <c r="V377" s="71"/>
      <c r="W377" s="71"/>
      <c r="X377" s="71"/>
      <c r="Y377" s="71"/>
      <c r="Z377" s="71"/>
      <c r="AA377" s="71"/>
      <c r="AB377" s="71"/>
    </row>
    <row r="378" spans="1:28" s="25" customFormat="1" ht="15" customHeight="1">
      <c r="A378" s="14"/>
      <c r="B378" s="23" t="s">
        <v>14</v>
      </c>
      <c r="C378" s="71">
        <v>45297</v>
      </c>
      <c r="D378" s="71">
        <v>46343.840608696381</v>
      </c>
      <c r="E378" s="71">
        <v>47451.903877941091</v>
      </c>
      <c r="F378" s="71">
        <v>48625.617436897563</v>
      </c>
      <c r="G378" s="71">
        <v>49870.240739683184</v>
      </c>
      <c r="H378" s="71">
        <v>51192.026929633081</v>
      </c>
      <c r="I378" s="71">
        <v>52607.653885373693</v>
      </c>
      <c r="J378" s="71">
        <v>54126.899826063272</v>
      </c>
      <c r="K378" s="71">
        <v>55744.67897390516</v>
      </c>
      <c r="L378" s="71">
        <v>57451.841916172518</v>
      </c>
      <c r="M378" s="71">
        <v>59252.597190672059</v>
      </c>
      <c r="N378" s="71">
        <v>61115.042416824872</v>
      </c>
      <c r="O378" s="71">
        <v>63065.433257938108</v>
      </c>
      <c r="P378" s="71">
        <v>65230.678012927921</v>
      </c>
      <c r="Q378" s="71">
        <v>67775.236932445259</v>
      </c>
      <c r="R378" s="71">
        <v>70797.113885537969</v>
      </c>
      <c r="S378" s="71">
        <v>74342.597692605457</v>
      </c>
      <c r="T378" s="71">
        <v>78327.335701802469</v>
      </c>
      <c r="U378" s="71">
        <v>82558.900718598132</v>
      </c>
      <c r="V378" s="71">
        <v>86775.702637606824</v>
      </c>
      <c r="W378" s="71">
        <v>90790.947424392201</v>
      </c>
      <c r="X378" s="71">
        <v>94555.931554501614</v>
      </c>
      <c r="Y378" s="71">
        <v>98123.798196462871</v>
      </c>
      <c r="Z378" s="71">
        <v>101534.95960146135</v>
      </c>
      <c r="AA378" s="71">
        <v>104866.30409419467</v>
      </c>
      <c r="AB378" s="71">
        <v>108179.27898096103</v>
      </c>
    </row>
    <row r="379" spans="1:28" s="14" customFormat="1" ht="15" customHeight="1">
      <c r="B379" s="37"/>
      <c r="C379" s="72"/>
      <c r="D379" s="72"/>
      <c r="E379" s="72"/>
      <c r="F379" s="72"/>
      <c r="G379" s="72"/>
      <c r="H379" s="72"/>
      <c r="I379" s="72"/>
      <c r="J379" s="72"/>
      <c r="K379" s="72"/>
      <c r="L379" s="72"/>
      <c r="M379" s="72"/>
      <c r="N379" s="72"/>
      <c r="O379" s="72"/>
      <c r="P379" s="72"/>
      <c r="Q379" s="72"/>
      <c r="R379" s="72"/>
      <c r="S379" s="72"/>
      <c r="T379" s="72"/>
      <c r="U379" s="72"/>
      <c r="V379" s="72"/>
      <c r="W379" s="72"/>
      <c r="X379" s="72"/>
      <c r="Y379" s="72"/>
      <c r="Z379" s="72"/>
      <c r="AA379" s="72"/>
      <c r="AB379" s="72"/>
    </row>
    <row r="380" spans="1:28" s="14" customFormat="1" ht="15" customHeight="1">
      <c r="B380" s="28">
        <v>65</v>
      </c>
      <c r="C380" s="20">
        <v>9882.4775000000027</v>
      </c>
      <c r="D380" s="20">
        <v>10123.297491775716</v>
      </c>
      <c r="E380" s="20">
        <v>10382.821459979741</v>
      </c>
      <c r="F380" s="20">
        <v>10655.155325817053</v>
      </c>
      <c r="G380" s="20">
        <v>10940.094141741682</v>
      </c>
      <c r="H380" s="20">
        <v>11241.52374795861</v>
      </c>
      <c r="I380" s="20">
        <v>11576.893150076894</v>
      </c>
      <c r="J380" s="20">
        <v>11940.747891414094</v>
      </c>
      <c r="K380" s="20">
        <v>12312.985111472599</v>
      </c>
      <c r="L380" s="20">
        <v>12689.462085380474</v>
      </c>
      <c r="M380" s="20">
        <v>13086.210360721019</v>
      </c>
      <c r="N380" s="20">
        <v>13482.992278329006</v>
      </c>
      <c r="O380" s="20">
        <v>13933.055830437903</v>
      </c>
      <c r="P380" s="20">
        <v>14519.30704580882</v>
      </c>
      <c r="Q380" s="20">
        <v>15277.829810463882</v>
      </c>
      <c r="R380" s="20">
        <v>16159.47756410504</v>
      </c>
      <c r="S380" s="20">
        <v>17095.544332065067</v>
      </c>
      <c r="T380" s="20">
        <v>18004.90019098479</v>
      </c>
      <c r="U380" s="20">
        <v>18853.653797531635</v>
      </c>
      <c r="V380" s="20">
        <v>19602.12736747033</v>
      </c>
      <c r="W380" s="20">
        <v>20276.355259729658</v>
      </c>
      <c r="X380" s="20">
        <v>20948.705934521509</v>
      </c>
      <c r="Y380" s="20">
        <v>21645.197134327151</v>
      </c>
      <c r="Z380" s="20">
        <v>22323.67312135236</v>
      </c>
      <c r="AA380" s="20">
        <v>22983.801189836246</v>
      </c>
      <c r="AB380" s="20">
        <v>23634.850225976814</v>
      </c>
    </row>
    <row r="381" spans="1:28" s="14" customFormat="1" ht="15" customHeight="1">
      <c r="B381" s="28">
        <v>66</v>
      </c>
      <c r="C381" s="20">
        <v>9464.5740000000005</v>
      </c>
      <c r="D381" s="20">
        <v>9684.1152395583213</v>
      </c>
      <c r="E381" s="20">
        <v>9921.3915206225338</v>
      </c>
      <c r="F381" s="20">
        <v>10177.209277849714</v>
      </c>
      <c r="G381" s="20">
        <v>10445.84615241869</v>
      </c>
      <c r="H381" s="20">
        <v>10727.046639783775</v>
      </c>
      <c r="I381" s="20">
        <v>11024.728462504605</v>
      </c>
      <c r="J381" s="20">
        <v>11355.940358266582</v>
      </c>
      <c r="K381" s="20">
        <v>11715.387480334077</v>
      </c>
      <c r="L381" s="20">
        <v>12083.303615697168</v>
      </c>
      <c r="M381" s="20">
        <v>12455.781862163509</v>
      </c>
      <c r="N381" s="20">
        <v>12848.567012378408</v>
      </c>
      <c r="O381" s="20">
        <v>13241.677352944123</v>
      </c>
      <c r="P381" s="20">
        <v>13687.455610888734</v>
      </c>
      <c r="Q381" s="20">
        <v>14267.432850194929</v>
      </c>
      <c r="R381" s="20">
        <v>15017.168503008528</v>
      </c>
      <c r="S381" s="20">
        <v>15888.508240307132</v>
      </c>
      <c r="T381" s="20">
        <v>16813.884922971098</v>
      </c>
      <c r="U381" s="20">
        <v>17713.458732187635</v>
      </c>
      <c r="V381" s="20">
        <v>18553.892221065387</v>
      </c>
      <c r="W381" s="20">
        <v>19295.993606741689</v>
      </c>
      <c r="X381" s="20">
        <v>19965.282785333133</v>
      </c>
      <c r="Y381" s="20">
        <v>20633.168156760028</v>
      </c>
      <c r="Z381" s="20">
        <v>21325.086569561612</v>
      </c>
      <c r="AA381" s="20">
        <v>21999.727050920163</v>
      </c>
      <c r="AB381" s="20">
        <v>22656.817178202084</v>
      </c>
    </row>
    <row r="382" spans="1:28" s="14" customFormat="1" ht="15" customHeight="1">
      <c r="B382" s="28">
        <v>67</v>
      </c>
      <c r="C382" s="20">
        <v>9053.9049999999988</v>
      </c>
      <c r="D382" s="20">
        <v>9260.3096661872041</v>
      </c>
      <c r="E382" s="20">
        <v>9476.4074373151616</v>
      </c>
      <c r="F382" s="20">
        <v>9710.0630468690688</v>
      </c>
      <c r="G382" s="20">
        <v>9962.1231230788308</v>
      </c>
      <c r="H382" s="20">
        <v>10226.934807724429</v>
      </c>
      <c r="I382" s="20">
        <v>10504.354215099742</v>
      </c>
      <c r="J382" s="20">
        <v>10798.142815658324</v>
      </c>
      <c r="K382" s="20">
        <v>11125.057180661808</v>
      </c>
      <c r="L382" s="20">
        <v>11479.884740096652</v>
      </c>
      <c r="M382" s="20">
        <v>11843.425257609513</v>
      </c>
      <c r="N382" s="20">
        <v>12211.843473442092</v>
      </c>
      <c r="O382" s="20">
        <v>12600.478985588234</v>
      </c>
      <c r="P382" s="20">
        <v>12989.734348566422</v>
      </c>
      <c r="Q382" s="20">
        <v>13430.977452068742</v>
      </c>
      <c r="R382" s="20">
        <v>14004.294109944096</v>
      </c>
      <c r="S382" s="20">
        <v>14744.789513892443</v>
      </c>
      <c r="T382" s="20">
        <v>15605.226512246256</v>
      </c>
      <c r="U382" s="20">
        <v>16519.257005937325</v>
      </c>
      <c r="V382" s="20">
        <v>17408.469191007349</v>
      </c>
      <c r="W382" s="20">
        <v>18239.981637368492</v>
      </c>
      <c r="X382" s="20">
        <v>18975.145459205007</v>
      </c>
      <c r="Y382" s="20">
        <v>19639.162100897673</v>
      </c>
      <c r="Z382" s="20">
        <v>20302.055363449595</v>
      </c>
      <c r="AA382" s="20">
        <v>20989.096275345288</v>
      </c>
      <c r="AB382" s="20">
        <v>21659.752933703388</v>
      </c>
    </row>
    <row r="383" spans="1:28" s="14" customFormat="1" ht="15" customHeight="1">
      <c r="B383" s="28">
        <v>68</v>
      </c>
      <c r="C383" s="20">
        <v>8647.9740000000002</v>
      </c>
      <c r="D383" s="20">
        <v>8843.8326596955158</v>
      </c>
      <c r="E383" s="20">
        <v>9046.7411021287535</v>
      </c>
      <c r="F383" s="20">
        <v>9259.318123643232</v>
      </c>
      <c r="G383" s="20">
        <v>9489.3011523032546</v>
      </c>
      <c r="H383" s="20">
        <v>9737.4693068686101</v>
      </c>
      <c r="I383" s="20">
        <v>9998.4056659891594</v>
      </c>
      <c r="J383" s="20">
        <v>10271.893229826594</v>
      </c>
      <c r="K383" s="20">
        <v>10561.655815450384</v>
      </c>
      <c r="L383" s="20">
        <v>10884.062812123355</v>
      </c>
      <c r="M383" s="20">
        <v>11234.20699476086</v>
      </c>
      <c r="N383" s="20">
        <v>11593.294975223733</v>
      </c>
      <c r="O383" s="20">
        <v>11957.457433832373</v>
      </c>
      <c r="P383" s="20">
        <v>12341.732152056153</v>
      </c>
      <c r="Q383" s="20">
        <v>12726.896814046671</v>
      </c>
      <c r="R383" s="20">
        <v>13163.294846111632</v>
      </c>
      <c r="S383" s="20">
        <v>13729.597353889159</v>
      </c>
      <c r="T383" s="20">
        <v>14460.312301633687</v>
      </c>
      <c r="U383" s="20">
        <v>15309.185921379238</v>
      </c>
      <c r="V383" s="20">
        <v>16211.216456495564</v>
      </c>
      <c r="W383" s="20">
        <v>17089.364992899573</v>
      </c>
      <c r="X383" s="20">
        <v>17911.259566335713</v>
      </c>
      <c r="Y383" s="20">
        <v>18639.040856041938</v>
      </c>
      <c r="Z383" s="20">
        <v>19297.207384156845</v>
      </c>
      <c r="AA383" s="20">
        <v>19954.786423403293</v>
      </c>
      <c r="AB383" s="20">
        <v>20636.805923249747</v>
      </c>
    </row>
    <row r="384" spans="1:28" s="14" customFormat="1" ht="15" customHeight="1">
      <c r="B384" s="28">
        <v>69</v>
      </c>
      <c r="C384" s="20">
        <v>8248.0694999999996</v>
      </c>
      <c r="D384" s="20">
        <v>8432.2855514796283</v>
      </c>
      <c r="E384" s="20">
        <v>8624.5423578948958</v>
      </c>
      <c r="F384" s="20">
        <v>8823.8716627184876</v>
      </c>
      <c r="G384" s="20">
        <v>9032.8761701407257</v>
      </c>
      <c r="H384" s="20">
        <v>9259.0524272976509</v>
      </c>
      <c r="I384" s="20">
        <v>9503.2723917032999</v>
      </c>
      <c r="J384" s="20">
        <v>9760.175530897679</v>
      </c>
      <c r="K384" s="20">
        <v>10029.593385986283</v>
      </c>
      <c r="L384" s="20">
        <v>10315.128662874869</v>
      </c>
      <c r="M384" s="20">
        <v>10632.972715417158</v>
      </c>
      <c r="N384" s="20">
        <v>10978.344677451631</v>
      </c>
      <c r="O384" s="20">
        <v>11332.763655135474</v>
      </c>
      <c r="P384" s="20">
        <v>11692.44885560779</v>
      </c>
      <c r="Q384" s="20">
        <v>12072.100005671036</v>
      </c>
      <c r="R384" s="20">
        <v>12452.878862368676</v>
      </c>
      <c r="S384" s="20">
        <v>12884.158252451658</v>
      </c>
      <c r="T384" s="20">
        <v>13443.011773966626</v>
      </c>
      <c r="U384" s="20">
        <v>14163.345261562301</v>
      </c>
      <c r="V384" s="20">
        <v>14999.997401568202</v>
      </c>
      <c r="W384" s="20">
        <v>15889.251927652789</v>
      </c>
      <c r="X384" s="20">
        <v>16755.537809106252</v>
      </c>
      <c r="Y384" s="20">
        <v>17567.229948436085</v>
      </c>
      <c r="Z384" s="20">
        <v>18286.93716294094</v>
      </c>
      <c r="AA384" s="20">
        <v>18938.893154689678</v>
      </c>
      <c r="AB384" s="20">
        <v>19591.052719828989</v>
      </c>
    </row>
    <row r="385" spans="1:28" s="25" customFormat="1" ht="15" customHeight="1">
      <c r="A385" s="14"/>
      <c r="B385" s="32"/>
      <c r="C385" s="71"/>
      <c r="D385" s="71"/>
      <c r="E385" s="71"/>
      <c r="F385" s="71"/>
      <c r="G385" s="71"/>
      <c r="H385" s="71"/>
      <c r="I385" s="71"/>
      <c r="J385" s="71"/>
      <c r="K385" s="71"/>
      <c r="L385" s="71"/>
      <c r="M385" s="71"/>
      <c r="N385" s="71"/>
      <c r="O385" s="71"/>
      <c r="P385" s="71"/>
      <c r="Q385" s="71"/>
      <c r="R385" s="71"/>
      <c r="S385" s="71"/>
      <c r="T385" s="71"/>
      <c r="U385" s="71"/>
      <c r="V385" s="71"/>
      <c r="W385" s="71"/>
      <c r="X385" s="71"/>
      <c r="Y385" s="71"/>
      <c r="Z385" s="71"/>
      <c r="AA385" s="71"/>
      <c r="AB385" s="71"/>
    </row>
    <row r="386" spans="1:28" s="25" customFormat="1" ht="15" customHeight="1">
      <c r="A386" s="14"/>
      <c r="B386" s="23" t="s">
        <v>15</v>
      </c>
      <c r="C386" s="71">
        <v>35594</v>
      </c>
      <c r="D386" s="71">
        <v>36278.91486962817</v>
      </c>
      <c r="E386" s="71">
        <v>37029.982019156269</v>
      </c>
      <c r="F386" s="71">
        <v>37841.077265396023</v>
      </c>
      <c r="G386" s="71">
        <v>38704.721616540577</v>
      </c>
      <c r="H386" s="71">
        <v>39616.133190405002</v>
      </c>
      <c r="I386" s="71">
        <v>40579.296983665983</v>
      </c>
      <c r="J386" s="71">
        <v>41600.810228147646</v>
      </c>
      <c r="K386" s="71">
        <v>42684.790528480014</v>
      </c>
      <c r="L386" s="71">
        <v>43835.701650688861</v>
      </c>
      <c r="M386" s="71">
        <v>45060.20306514627</v>
      </c>
      <c r="N386" s="71">
        <v>46374.107398525353</v>
      </c>
      <c r="O386" s="71">
        <v>47786.618802503486</v>
      </c>
      <c r="P386" s="71">
        <v>49293.158990863987</v>
      </c>
      <c r="Q386" s="71">
        <v>50885.572337524296</v>
      </c>
      <c r="R386" s="71">
        <v>52567.078001078684</v>
      </c>
      <c r="S386" s="71">
        <v>54309.220412932256</v>
      </c>
      <c r="T386" s="71">
        <v>56136.494244256508</v>
      </c>
      <c r="U386" s="71">
        <v>58163.895239954159</v>
      </c>
      <c r="V386" s="71">
        <v>60540.482946969038</v>
      </c>
      <c r="W386" s="71">
        <v>63354.855541091922</v>
      </c>
      <c r="X386" s="71">
        <v>66646.873324767221</v>
      </c>
      <c r="Y386" s="71">
        <v>70339.732771613781</v>
      </c>
      <c r="Z386" s="71">
        <v>74260.214305600981</v>
      </c>
      <c r="AA386" s="71">
        <v>78174.697441670869</v>
      </c>
      <c r="AB386" s="71">
        <v>81919.394898243467</v>
      </c>
    </row>
    <row r="387" spans="1:28" s="14" customFormat="1" ht="15" customHeight="1">
      <c r="B387" s="37"/>
      <c r="C387" s="72"/>
      <c r="D387" s="72"/>
      <c r="E387" s="72"/>
      <c r="F387" s="72"/>
      <c r="G387" s="72"/>
      <c r="H387" s="72"/>
      <c r="I387" s="72"/>
      <c r="J387" s="72"/>
      <c r="K387" s="72"/>
      <c r="L387" s="72"/>
      <c r="M387" s="72"/>
      <c r="N387" s="72"/>
      <c r="O387" s="72"/>
      <c r="P387" s="72"/>
      <c r="Q387" s="72"/>
      <c r="R387" s="72"/>
      <c r="S387" s="72"/>
      <c r="T387" s="72"/>
      <c r="U387" s="72"/>
      <c r="V387" s="72"/>
      <c r="W387" s="72"/>
      <c r="X387" s="72"/>
      <c r="Y387" s="72"/>
      <c r="Z387" s="72"/>
      <c r="AA387" s="72"/>
      <c r="AB387" s="72"/>
    </row>
    <row r="388" spans="1:28" s="14" customFormat="1" ht="15" customHeight="1">
      <c r="B388" s="28">
        <v>70</v>
      </c>
      <c r="C388" s="20">
        <v>7856.7668999999987</v>
      </c>
      <c r="D388" s="20">
        <v>8026.5685245022323</v>
      </c>
      <c r="E388" s="20">
        <v>8207.5984675981181</v>
      </c>
      <c r="F388" s="20">
        <v>8396.6192030054353</v>
      </c>
      <c r="G388" s="20">
        <v>8592.7331350924214</v>
      </c>
      <c r="H388" s="20">
        <v>8798.4210456683959</v>
      </c>
      <c r="I388" s="20">
        <v>9021.0884325184634</v>
      </c>
      <c r="J388" s="20">
        <v>9261.5191375108116</v>
      </c>
      <c r="K388" s="20">
        <v>9514.531610198921</v>
      </c>
      <c r="L388" s="20">
        <v>9779.9335061595484</v>
      </c>
      <c r="M388" s="20">
        <v>10061.42970791566</v>
      </c>
      <c r="N388" s="20">
        <v>10374.833084295306</v>
      </c>
      <c r="O388" s="20">
        <v>10715.369787337657</v>
      </c>
      <c r="P388" s="20">
        <v>11065.013374533135</v>
      </c>
      <c r="Q388" s="20">
        <v>11420.051419831037</v>
      </c>
      <c r="R388" s="20">
        <v>11794.82648948612</v>
      </c>
      <c r="S388" s="20">
        <v>12170.997977824605</v>
      </c>
      <c r="T388" s="20">
        <v>12596.812677699581</v>
      </c>
      <c r="U388" s="20">
        <v>13147.699097174922</v>
      </c>
      <c r="V388" s="20">
        <v>13856.99288678825</v>
      </c>
      <c r="W388" s="20">
        <v>14680.553861475713</v>
      </c>
      <c r="X388" s="20">
        <v>15556.033957303522</v>
      </c>
      <c r="Y388" s="20">
        <v>16409.602010453826</v>
      </c>
      <c r="Z388" s="20">
        <v>17210.067913278188</v>
      </c>
      <c r="AA388" s="20">
        <v>17921.00765829852</v>
      </c>
      <c r="AB388" s="20">
        <v>18566.405676635335</v>
      </c>
    </row>
    <row r="389" spans="1:28" s="14" customFormat="1" ht="15" customHeight="1">
      <c r="B389" s="28">
        <v>71</v>
      </c>
      <c r="C389" s="20">
        <v>7476.1874000000007</v>
      </c>
      <c r="D389" s="20">
        <v>7629.6499001842194</v>
      </c>
      <c r="E389" s="20">
        <v>7796.7590010946651</v>
      </c>
      <c r="F389" s="20">
        <v>7974.9054724387452</v>
      </c>
      <c r="G389" s="20">
        <v>8160.988674820559</v>
      </c>
      <c r="H389" s="20">
        <v>8354.0849644755563</v>
      </c>
      <c r="I389" s="20">
        <v>8556.7003473616987</v>
      </c>
      <c r="J389" s="20">
        <v>8775.96988561129</v>
      </c>
      <c r="K389" s="20">
        <v>9012.6989056367802</v>
      </c>
      <c r="L389" s="20">
        <v>9261.8276990496797</v>
      </c>
      <c r="M389" s="20">
        <v>9523.3625615689361</v>
      </c>
      <c r="N389" s="20">
        <v>9800.9209924989664</v>
      </c>
      <c r="O389" s="20">
        <v>10109.780235540209</v>
      </c>
      <c r="P389" s="20">
        <v>10445.320727297749</v>
      </c>
      <c r="Q389" s="20">
        <v>10789.959524172285</v>
      </c>
      <c r="R389" s="20">
        <v>11140.056478774581</v>
      </c>
      <c r="S389" s="20">
        <v>11509.67144843248</v>
      </c>
      <c r="T389" s="20">
        <v>11880.876497594822</v>
      </c>
      <c r="U389" s="20">
        <v>12300.767022322552</v>
      </c>
      <c r="V389" s="20">
        <v>12843.115394529152</v>
      </c>
      <c r="W389" s="20">
        <v>13540.544347038576</v>
      </c>
      <c r="X389" s="20">
        <v>14349.99459771836</v>
      </c>
      <c r="Y389" s="20">
        <v>15210.740820697576</v>
      </c>
      <c r="Z389" s="20">
        <v>16050.440414996212</v>
      </c>
      <c r="AA389" s="20">
        <v>16838.827098235233</v>
      </c>
      <c r="AB389" s="20">
        <v>17540.582589011312</v>
      </c>
    </row>
    <row r="390" spans="1:28" s="14" customFormat="1" ht="15" customHeight="1">
      <c r="B390" s="28">
        <v>72</v>
      </c>
      <c r="C390" s="20">
        <v>7107.3923999999988</v>
      </c>
      <c r="D390" s="20">
        <v>7244.0062726980086</v>
      </c>
      <c r="E390" s="20">
        <v>7394.8839176976135</v>
      </c>
      <c r="F390" s="20">
        <v>7559.1131269318766</v>
      </c>
      <c r="G390" s="20">
        <v>7734.2122330849425</v>
      </c>
      <c r="H390" s="20">
        <v>7917.126975758536</v>
      </c>
      <c r="I390" s="20">
        <v>8107.0536715149337</v>
      </c>
      <c r="J390" s="20">
        <v>8306.3534042931824</v>
      </c>
      <c r="K390" s="20">
        <v>8521.9902139419955</v>
      </c>
      <c r="L390" s="20">
        <v>8754.7319005492864</v>
      </c>
      <c r="M390" s="20">
        <v>8999.8648012579342</v>
      </c>
      <c r="N390" s="20">
        <v>9257.4022475900874</v>
      </c>
      <c r="O390" s="20">
        <v>9530.7224873416581</v>
      </c>
      <c r="P390" s="20">
        <v>9834.7088207651341</v>
      </c>
      <c r="Q390" s="20">
        <v>10164.871209358944</v>
      </c>
      <c r="R390" s="20">
        <v>10504.089076692801</v>
      </c>
      <c r="S390" s="20">
        <v>10848.882134919488</v>
      </c>
      <c r="T390" s="20">
        <v>11212.914023127189</v>
      </c>
      <c r="U390" s="20">
        <v>11578.708361321407</v>
      </c>
      <c r="V390" s="20">
        <v>11992.225946549981</v>
      </c>
      <c r="W390" s="20">
        <v>12525.398756189603</v>
      </c>
      <c r="X390" s="20">
        <v>13210.115177175299</v>
      </c>
      <c r="Y390" s="20">
        <v>14004.625894989378</v>
      </c>
      <c r="Z390" s="20">
        <v>14849.578311634808</v>
      </c>
      <c r="AA390" s="20">
        <v>15674.650992148252</v>
      </c>
      <c r="AB390" s="20">
        <v>16450.688515728885</v>
      </c>
    </row>
    <row r="391" spans="1:28" s="14" customFormat="1" ht="15" customHeight="1">
      <c r="B391" s="28">
        <v>73</v>
      </c>
      <c r="C391" s="20">
        <v>6750.2321000000002</v>
      </c>
      <c r="D391" s="20">
        <v>6870.2957946448123</v>
      </c>
      <c r="E391" s="20">
        <v>7004.4920723658588</v>
      </c>
      <c r="F391" s="20">
        <v>7152.5976994921029</v>
      </c>
      <c r="G391" s="20">
        <v>7313.7796635632449</v>
      </c>
      <c r="H391" s="20">
        <v>7485.5950793732318</v>
      </c>
      <c r="I391" s="20">
        <v>7665.1819738981558</v>
      </c>
      <c r="J391" s="20">
        <v>7851.6905684650083</v>
      </c>
      <c r="K391" s="20">
        <v>8047.4405361483114</v>
      </c>
      <c r="L391" s="20">
        <v>8259.1605397922576</v>
      </c>
      <c r="M391" s="20">
        <v>8487.8020087226541</v>
      </c>
      <c r="N391" s="20">
        <v>8728.8039855191309</v>
      </c>
      <c r="O391" s="20">
        <v>8982.0390125924005</v>
      </c>
      <c r="P391" s="20">
        <v>9250.8007754793016</v>
      </c>
      <c r="Q391" s="20">
        <v>9549.5370253673955</v>
      </c>
      <c r="R391" s="20">
        <v>9873.8907678486794</v>
      </c>
      <c r="S391" s="20">
        <v>10207.304787790697</v>
      </c>
      <c r="T391" s="20">
        <v>10546.364419817088</v>
      </c>
      <c r="U391" s="20">
        <v>10904.342635944262</v>
      </c>
      <c r="V391" s="20">
        <v>11264.298850866986</v>
      </c>
      <c r="W391" s="20">
        <v>11670.904769171053</v>
      </c>
      <c r="X391" s="20">
        <v>12194.188691851094</v>
      </c>
      <c r="Y391" s="20">
        <v>12865.442363680057</v>
      </c>
      <c r="Z391" s="20">
        <v>13643.96837318812</v>
      </c>
      <c r="AA391" s="20">
        <v>14472.30669469969</v>
      </c>
      <c r="AB391" s="20">
        <v>15282.431433611795</v>
      </c>
    </row>
    <row r="392" spans="1:28" s="14" customFormat="1" ht="15" customHeight="1">
      <c r="B392" s="28">
        <v>74</v>
      </c>
      <c r="C392" s="20">
        <v>6403.4212000000007</v>
      </c>
      <c r="D392" s="20">
        <v>6508.3943775988964</v>
      </c>
      <c r="E392" s="20">
        <v>6626.2485604000112</v>
      </c>
      <c r="F392" s="20">
        <v>6757.8417635278656</v>
      </c>
      <c r="G392" s="20">
        <v>6903.0079099794102</v>
      </c>
      <c r="H392" s="20">
        <v>7060.9051251292813</v>
      </c>
      <c r="I392" s="20">
        <v>7229.272558372727</v>
      </c>
      <c r="J392" s="20">
        <v>7405.2772322673591</v>
      </c>
      <c r="K392" s="20">
        <v>7588.1292625539991</v>
      </c>
      <c r="L392" s="20">
        <v>7780.0480051380882</v>
      </c>
      <c r="M392" s="20">
        <v>7987.7439856810797</v>
      </c>
      <c r="N392" s="20">
        <v>8212.1470886218685</v>
      </c>
      <c r="O392" s="20">
        <v>8448.70727969156</v>
      </c>
      <c r="P392" s="20">
        <v>8697.3152927886658</v>
      </c>
      <c r="Q392" s="20">
        <v>8961.1531587946283</v>
      </c>
      <c r="R392" s="20">
        <v>9254.2151882765011</v>
      </c>
      <c r="S392" s="20">
        <v>9572.3640639649875</v>
      </c>
      <c r="T392" s="20">
        <v>9899.5266260178269</v>
      </c>
      <c r="U392" s="20">
        <v>10232.37812319102</v>
      </c>
      <c r="V392" s="20">
        <v>10583.849868234669</v>
      </c>
      <c r="W392" s="20">
        <v>10937.453807216973</v>
      </c>
      <c r="X392" s="20">
        <v>11336.540900718941</v>
      </c>
      <c r="Y392" s="20">
        <v>11849.321681792939</v>
      </c>
      <c r="Z392" s="20">
        <v>12506.159292503658</v>
      </c>
      <c r="AA392" s="20">
        <v>13267.904998289172</v>
      </c>
      <c r="AB392" s="20">
        <v>14079.286683256141</v>
      </c>
    </row>
    <row r="393" spans="1:28" s="25" customFormat="1" ht="15" customHeight="1">
      <c r="A393" s="14"/>
      <c r="B393" s="32"/>
      <c r="C393" s="71"/>
      <c r="D393" s="71"/>
      <c r="E393" s="71"/>
      <c r="F393" s="71"/>
      <c r="G393" s="71"/>
      <c r="H393" s="71"/>
      <c r="I393" s="71"/>
      <c r="J393" s="71"/>
      <c r="K393" s="71"/>
      <c r="L393" s="71"/>
      <c r="M393" s="71"/>
      <c r="N393" s="71"/>
      <c r="O393" s="71"/>
      <c r="P393" s="71"/>
      <c r="Q393" s="71"/>
      <c r="R393" s="71"/>
      <c r="S393" s="71"/>
      <c r="T393" s="71"/>
      <c r="U393" s="71"/>
      <c r="V393" s="71"/>
      <c r="W393" s="71"/>
      <c r="X393" s="71"/>
      <c r="Y393" s="71"/>
      <c r="Z393" s="71"/>
      <c r="AA393" s="71"/>
      <c r="AB393" s="71"/>
    </row>
    <row r="394" spans="1:28" s="25" customFormat="1" ht="15" customHeight="1">
      <c r="A394" s="14"/>
      <c r="B394" s="23" t="s">
        <v>16</v>
      </c>
      <c r="C394" s="71">
        <v>27052</v>
      </c>
      <c r="D394" s="71">
        <v>27421.129845773066</v>
      </c>
      <c r="E394" s="71">
        <v>27822.164765438327</v>
      </c>
      <c r="F394" s="71">
        <v>28265.633524495803</v>
      </c>
      <c r="G394" s="71">
        <v>28760.029184596624</v>
      </c>
      <c r="H394" s="71">
        <v>29311.04111431443</v>
      </c>
      <c r="I394" s="71">
        <v>29921.52199665087</v>
      </c>
      <c r="J394" s="71">
        <v>30589.970730225894</v>
      </c>
      <c r="K394" s="71">
        <v>31311.629472485074</v>
      </c>
      <c r="L394" s="71">
        <v>32080.258422978732</v>
      </c>
      <c r="M394" s="71">
        <v>32893.276857760771</v>
      </c>
      <c r="N394" s="71">
        <v>33755.012754493771</v>
      </c>
      <c r="O394" s="71">
        <v>34671.340541064754</v>
      </c>
      <c r="P394" s="71">
        <v>35645.823615538029</v>
      </c>
      <c r="Q394" s="71">
        <v>36682.29757352794</v>
      </c>
      <c r="R394" s="71">
        <v>37785.68388979986</v>
      </c>
      <c r="S394" s="71">
        <v>38969.449501129719</v>
      </c>
      <c r="T394" s="71">
        <v>40241.869097099523</v>
      </c>
      <c r="U394" s="71">
        <v>41598.831419778071</v>
      </c>
      <c r="V394" s="71">
        <v>43033.468313633923</v>
      </c>
      <c r="W394" s="71">
        <v>44548.74470048926</v>
      </c>
      <c r="X394" s="71">
        <v>46120.472488692278</v>
      </c>
      <c r="Y394" s="71">
        <v>47771.223360716118</v>
      </c>
      <c r="Z394" s="71">
        <v>49601.074361223589</v>
      </c>
      <c r="AA394" s="71">
        <v>51740.510215982467</v>
      </c>
      <c r="AB394" s="71">
        <v>54270.06808213098</v>
      </c>
    </row>
    <row r="395" spans="1:28" s="14" customFormat="1" ht="15" customHeight="1">
      <c r="B395" s="37"/>
      <c r="C395" s="72"/>
      <c r="D395" s="72"/>
      <c r="E395" s="72"/>
      <c r="F395" s="72"/>
      <c r="G395" s="72"/>
      <c r="H395" s="72"/>
      <c r="I395" s="72"/>
      <c r="J395" s="72"/>
      <c r="K395" s="72"/>
      <c r="L395" s="72"/>
      <c r="M395" s="72"/>
      <c r="N395" s="72"/>
      <c r="O395" s="72"/>
      <c r="P395" s="72"/>
      <c r="Q395" s="72"/>
      <c r="R395" s="72"/>
      <c r="S395" s="72"/>
      <c r="T395" s="72"/>
      <c r="U395" s="72"/>
      <c r="V395" s="72"/>
      <c r="W395" s="72"/>
      <c r="X395" s="72"/>
      <c r="Y395" s="72"/>
      <c r="Z395" s="72"/>
      <c r="AA395" s="72"/>
      <c r="AB395" s="72"/>
    </row>
    <row r="396" spans="1:28" s="14" customFormat="1" ht="15" customHeight="1">
      <c r="B396" s="28">
        <v>75</v>
      </c>
      <c r="C396" s="20">
        <v>6065.2958999999992</v>
      </c>
      <c r="D396" s="20">
        <v>6156.4773649161198</v>
      </c>
      <c r="E396" s="20">
        <v>6259.1603656244924</v>
      </c>
      <c r="F396" s="20">
        <v>6374.3516033773049</v>
      </c>
      <c r="G396" s="20">
        <v>6502.9198342977897</v>
      </c>
      <c r="H396" s="20">
        <v>6644.6717102747116</v>
      </c>
      <c r="I396" s="20">
        <v>6798.8952262982639</v>
      </c>
      <c r="J396" s="20">
        <v>6963.3467474804147</v>
      </c>
      <c r="K396" s="20">
        <v>7135.3370437033473</v>
      </c>
      <c r="L396" s="20">
        <v>7314.0714942175446</v>
      </c>
      <c r="M396" s="20">
        <v>7501.9088997204217</v>
      </c>
      <c r="N396" s="20">
        <v>7705.3182353344901</v>
      </c>
      <c r="O396" s="20">
        <v>7925.0493892553413</v>
      </c>
      <c r="P396" s="20">
        <v>8156.7369568269905</v>
      </c>
      <c r="Q396" s="20">
        <v>8400.2667971497958</v>
      </c>
      <c r="R396" s="20">
        <v>8658.703708214327</v>
      </c>
      <c r="S396" s="20">
        <v>8945.6495836566737</v>
      </c>
      <c r="T396" s="20">
        <v>9257.0995525939907</v>
      </c>
      <c r="U396" s="20">
        <v>9577.4992712070434</v>
      </c>
      <c r="V396" s="20">
        <v>9903.6862431752725</v>
      </c>
      <c r="W396" s="20">
        <v>10248.123751917981</v>
      </c>
      <c r="X396" s="20">
        <v>10594.826954268621</v>
      </c>
      <c r="Y396" s="20">
        <v>10985.931884915481</v>
      </c>
      <c r="Z396" s="20">
        <v>11487.466178855037</v>
      </c>
      <c r="AA396" s="20">
        <v>12129.270408163455</v>
      </c>
      <c r="AB396" s="20">
        <v>12874.044544848652</v>
      </c>
    </row>
    <row r="397" spans="1:28" s="14" customFormat="1" ht="15" customHeight="1">
      <c r="B397" s="28">
        <v>76</v>
      </c>
      <c r="C397" s="20">
        <v>5733.9653000000008</v>
      </c>
      <c r="D397" s="20">
        <v>5813.6177527907994</v>
      </c>
      <c r="E397" s="20">
        <v>5902.4419660413305</v>
      </c>
      <c r="F397" s="20">
        <v>6002.4244589192949</v>
      </c>
      <c r="G397" s="20">
        <v>6114.5678332522839</v>
      </c>
      <c r="H397" s="20">
        <v>6239.6758026326706</v>
      </c>
      <c r="I397" s="20">
        <v>6377.6599126050069</v>
      </c>
      <c r="J397" s="20">
        <v>6527.7723468297718</v>
      </c>
      <c r="K397" s="20">
        <v>6687.909482370399</v>
      </c>
      <c r="L397" s="20">
        <v>6855.4468099878895</v>
      </c>
      <c r="M397" s="20">
        <v>7029.8525803919511</v>
      </c>
      <c r="N397" s="20">
        <v>7213.378945080698</v>
      </c>
      <c r="O397" s="20">
        <v>7412.0870199173742</v>
      </c>
      <c r="P397" s="20">
        <v>7626.7371795965673</v>
      </c>
      <c r="Q397" s="20">
        <v>7853.1201064452871</v>
      </c>
      <c r="R397" s="20">
        <v>8091.1169314055696</v>
      </c>
      <c r="S397" s="20">
        <v>8343.7412093595049</v>
      </c>
      <c r="T397" s="20">
        <v>8624.1067530798882</v>
      </c>
      <c r="U397" s="20">
        <v>8928.3535516411775</v>
      </c>
      <c r="V397" s="20">
        <v>9241.5396983795836</v>
      </c>
      <c r="W397" s="20">
        <v>9560.543231221578</v>
      </c>
      <c r="X397" s="20">
        <v>9897.3972155346</v>
      </c>
      <c r="Y397" s="20">
        <v>10236.775783481386</v>
      </c>
      <c r="Z397" s="20">
        <v>10619.284028915143</v>
      </c>
      <c r="AA397" s="20">
        <v>11109.123016455074</v>
      </c>
      <c r="AB397" s="20">
        <v>11735.839577232067</v>
      </c>
    </row>
    <row r="398" spans="1:28" s="14" customFormat="1" ht="15" customHeight="1">
      <c r="B398" s="28">
        <v>77</v>
      </c>
      <c r="C398" s="20">
        <v>5407.4628000000002</v>
      </c>
      <c r="D398" s="20">
        <v>5478.6181648202582</v>
      </c>
      <c r="E398" s="20">
        <v>5556.0790346717049</v>
      </c>
      <c r="F398" s="20">
        <v>5642.4282529693819</v>
      </c>
      <c r="G398" s="20">
        <v>5739.5999984235477</v>
      </c>
      <c r="H398" s="20">
        <v>5848.5238406005128</v>
      </c>
      <c r="I398" s="20">
        <v>5970.0641577245206</v>
      </c>
      <c r="J398" s="20">
        <v>6104.0743969153646</v>
      </c>
      <c r="K398" s="20">
        <v>6249.8930690268426</v>
      </c>
      <c r="L398" s="20">
        <v>6405.4701298153386</v>
      </c>
      <c r="M398" s="20">
        <v>6568.5216714610342</v>
      </c>
      <c r="N398" s="20">
        <v>6738.5176724711027</v>
      </c>
      <c r="O398" s="20">
        <v>6917.4525553568701</v>
      </c>
      <c r="P398" s="20">
        <v>7111.1762719463886</v>
      </c>
      <c r="Q398" s="20">
        <v>7320.4174255823327</v>
      </c>
      <c r="R398" s="20">
        <v>7541.12760426158</v>
      </c>
      <c r="S398" s="20">
        <v>7773.25039403763</v>
      </c>
      <c r="T398" s="20">
        <v>8019.6710017328605</v>
      </c>
      <c r="U398" s="20">
        <v>8293.0040184530808</v>
      </c>
      <c r="V398" s="20">
        <v>8589.6142241746002</v>
      </c>
      <c r="W398" s="20">
        <v>8895.0609071729068</v>
      </c>
      <c r="X398" s="20">
        <v>9206.3301464764845</v>
      </c>
      <c r="Y398" s="20">
        <v>9535.1292394284337</v>
      </c>
      <c r="Z398" s="20">
        <v>9866.5622617215686</v>
      </c>
      <c r="AA398" s="20">
        <v>10240.092455344731</v>
      </c>
      <c r="AB398" s="20">
        <v>10718.283152861928</v>
      </c>
    </row>
    <row r="399" spans="1:28" s="14" customFormat="1" ht="15" customHeight="1">
      <c r="B399" s="28">
        <v>78</v>
      </c>
      <c r="C399" s="20">
        <v>5083.8974999999991</v>
      </c>
      <c r="D399" s="20">
        <v>5149.0881911288989</v>
      </c>
      <c r="E399" s="20">
        <v>5218.1195332553425</v>
      </c>
      <c r="F399" s="20">
        <v>5293.2729912275227</v>
      </c>
      <c r="G399" s="20">
        <v>5377.0413940240815</v>
      </c>
      <c r="H399" s="20">
        <v>5471.2383527874827</v>
      </c>
      <c r="I399" s="20">
        <v>5576.8424388451895</v>
      </c>
      <c r="J399" s="20">
        <v>5694.6184806792335</v>
      </c>
      <c r="K399" s="20">
        <v>5824.48142157039</v>
      </c>
      <c r="L399" s="20">
        <v>5965.7695838446252</v>
      </c>
      <c r="M399" s="20">
        <v>6116.7573097258592</v>
      </c>
      <c r="N399" s="20">
        <v>6275.241710429571</v>
      </c>
      <c r="O399" s="20">
        <v>6440.5505704317711</v>
      </c>
      <c r="P399" s="20">
        <v>6614.6194051902357</v>
      </c>
      <c r="Q399" s="20">
        <v>6803.0413589889595</v>
      </c>
      <c r="R399" s="20">
        <v>7006.5114764224663</v>
      </c>
      <c r="S399" s="20">
        <v>7221.2124828231845</v>
      </c>
      <c r="T399" s="20">
        <v>7447.0780932536663</v>
      </c>
      <c r="U399" s="20">
        <v>7686.8670514258774</v>
      </c>
      <c r="V399" s="20">
        <v>7952.7523702692943</v>
      </c>
      <c r="W399" s="20">
        <v>8241.2021788046641</v>
      </c>
      <c r="X399" s="20">
        <v>8538.3570377742508</v>
      </c>
      <c r="Y399" s="20">
        <v>8841.4276420004462</v>
      </c>
      <c r="Z399" s="20">
        <v>9161.5425122780653</v>
      </c>
      <c r="AA399" s="20">
        <v>9484.6992623067799</v>
      </c>
      <c r="AB399" s="20">
        <v>9849.4410372110706</v>
      </c>
    </row>
    <row r="400" spans="1:28" s="14" customFormat="1" ht="15" customHeight="1">
      <c r="B400" s="28">
        <v>79</v>
      </c>
      <c r="C400" s="20">
        <v>4761.3784999999989</v>
      </c>
      <c r="D400" s="20">
        <v>4823.3283721169892</v>
      </c>
      <c r="E400" s="20">
        <v>4886.3638658454547</v>
      </c>
      <c r="F400" s="20">
        <v>4953.1562180022938</v>
      </c>
      <c r="G400" s="20">
        <v>5025.9001245989166</v>
      </c>
      <c r="H400" s="20">
        <v>5106.9314080190534</v>
      </c>
      <c r="I400" s="20">
        <v>5198.0602611778922</v>
      </c>
      <c r="J400" s="20">
        <v>5300.1587583211076</v>
      </c>
      <c r="K400" s="20">
        <v>5414.008455814097</v>
      </c>
      <c r="L400" s="20">
        <v>5539.5004051133346</v>
      </c>
      <c r="M400" s="20">
        <v>5676.236396461506</v>
      </c>
      <c r="N400" s="20">
        <v>5822.5561911779096</v>
      </c>
      <c r="O400" s="20">
        <v>5976.2010061033952</v>
      </c>
      <c r="P400" s="20">
        <v>6136.5538019778487</v>
      </c>
      <c r="Q400" s="20">
        <v>6305.4518853615673</v>
      </c>
      <c r="R400" s="20">
        <v>6488.2241694959166</v>
      </c>
      <c r="S400" s="20">
        <v>6685.5958312527227</v>
      </c>
      <c r="T400" s="20">
        <v>6893.91369643912</v>
      </c>
      <c r="U400" s="20">
        <v>7113.1075270508863</v>
      </c>
      <c r="V400" s="20">
        <v>7345.8757776351758</v>
      </c>
      <c r="W400" s="20">
        <v>7603.8146313721318</v>
      </c>
      <c r="X400" s="20">
        <v>7883.561134638323</v>
      </c>
      <c r="Y400" s="20">
        <v>8171.9588108903736</v>
      </c>
      <c r="Z400" s="20">
        <v>8466.2193794537725</v>
      </c>
      <c r="AA400" s="20">
        <v>8777.3250737124235</v>
      </c>
      <c r="AB400" s="20">
        <v>9092.4597699772567</v>
      </c>
    </row>
    <row r="401" spans="1:28" s="14" customFormat="1" ht="15" customHeight="1">
      <c r="B401" s="28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  <c r="AA401" s="20"/>
      <c r="AB401" s="20"/>
    </row>
    <row r="402" spans="1:28" s="25" customFormat="1" ht="15" customHeight="1">
      <c r="A402" s="14"/>
      <c r="B402" s="32" t="s">
        <v>37</v>
      </c>
      <c r="C402" s="71">
        <v>31088</v>
      </c>
      <c r="D402" s="71">
        <v>32516.991542001153</v>
      </c>
      <c r="E402" s="71">
        <v>33866.616380166619</v>
      </c>
      <c r="F402" s="71">
        <v>35147.262515087335</v>
      </c>
      <c r="G402" s="71">
        <v>36370.765690588763</v>
      </c>
      <c r="H402" s="71">
        <v>37549.622860113246</v>
      </c>
      <c r="I402" s="71">
        <v>38697.663473713947</v>
      </c>
      <c r="J402" s="71">
        <v>39828.57132785573</v>
      </c>
      <c r="K402" s="71">
        <v>40955.752481685638</v>
      </c>
      <c r="L402" s="71">
        <v>42091.822827250027</v>
      </c>
      <c r="M402" s="71">
        <v>43249.169860024973</v>
      </c>
      <c r="N402" s="71">
        <v>44438.478183018939</v>
      </c>
      <c r="O402" s="71">
        <v>45667.107033029002</v>
      </c>
      <c r="P402" s="71">
        <v>46939.54078009184</v>
      </c>
      <c r="Q402" s="71">
        <v>48259.294643194182</v>
      </c>
      <c r="R402" s="71">
        <v>49631.171668471172</v>
      </c>
      <c r="S402" s="71">
        <v>51064.895568016895</v>
      </c>
      <c r="T402" s="71">
        <v>52569.840932266692</v>
      </c>
      <c r="U402" s="71">
        <v>54150.967627502781</v>
      </c>
      <c r="V402" s="71">
        <v>55813.130905100224</v>
      </c>
      <c r="W402" s="71">
        <v>57562.901685570818</v>
      </c>
      <c r="X402" s="71">
        <v>59417.38034927367</v>
      </c>
      <c r="Y402" s="71">
        <v>61389.479560189313</v>
      </c>
      <c r="Z402" s="71">
        <v>63477.69333816709</v>
      </c>
      <c r="AA402" s="71">
        <v>65681.45248571565</v>
      </c>
      <c r="AB402" s="71">
        <v>68016.175576581038</v>
      </c>
    </row>
    <row r="403" spans="1:28" ht="15" customHeight="1">
      <c r="B403" s="26"/>
      <c r="C403" s="73"/>
      <c r="D403" s="73"/>
      <c r="E403" s="73"/>
      <c r="F403" s="73"/>
      <c r="G403" s="73"/>
      <c r="H403" s="73"/>
      <c r="I403" s="73"/>
      <c r="J403" s="73"/>
      <c r="K403" s="73"/>
      <c r="L403" s="73"/>
      <c r="M403" s="73"/>
      <c r="N403" s="73"/>
      <c r="O403" s="73"/>
      <c r="P403" s="73"/>
      <c r="Q403" s="73"/>
      <c r="R403" s="73"/>
      <c r="S403" s="73"/>
      <c r="T403" s="73"/>
      <c r="U403" s="73"/>
      <c r="V403" s="73"/>
      <c r="W403" s="73"/>
      <c r="X403" s="73"/>
      <c r="Y403" s="73"/>
      <c r="Z403" s="73"/>
      <c r="AA403" s="73"/>
      <c r="AB403" s="73"/>
    </row>
    <row r="404" spans="1:28" s="27" customFormat="1" ht="15" customHeight="1">
      <c r="A404" s="14"/>
      <c r="B404" s="101" t="s">
        <v>94</v>
      </c>
      <c r="C404" s="30"/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20"/>
      <c r="Y404" s="20"/>
      <c r="Z404" s="20"/>
      <c r="AA404" s="20"/>
      <c r="AB404" s="20"/>
    </row>
    <row r="405" spans="1:28" s="29" customFormat="1" ht="12.75">
      <c r="A405" s="14"/>
      <c r="B405" s="28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  <c r="AA405" s="20"/>
      <c r="AB405" s="20"/>
    </row>
    <row r="406" spans="1:28" s="30" customFormat="1" ht="15" customHeight="1">
      <c r="A406" s="14"/>
      <c r="B406" s="34"/>
    </row>
    <row r="407" spans="1:28" s="30" customFormat="1" ht="15" customHeight="1">
      <c r="A407" s="14"/>
      <c r="B407" s="34"/>
    </row>
    <row r="408" spans="1:28" s="30" customFormat="1" ht="15" customHeight="1">
      <c r="A408" s="14"/>
      <c r="B408" s="34"/>
    </row>
    <row r="409" spans="1:28" s="30" customFormat="1" ht="15" customHeight="1">
      <c r="A409" s="14"/>
      <c r="B409" s="34"/>
    </row>
    <row r="410" spans="1:28" s="30" customFormat="1" ht="15" customHeight="1">
      <c r="A410" s="14"/>
      <c r="B410" s="34"/>
    </row>
    <row r="411" spans="1:28" s="30" customFormat="1" ht="15" customHeight="1">
      <c r="A411" s="14"/>
      <c r="B411" s="34"/>
    </row>
    <row r="412" spans="1:28" s="30" customFormat="1" ht="15" customHeight="1">
      <c r="A412" s="14"/>
      <c r="B412" s="34"/>
    </row>
    <row r="413" spans="1:28" s="30" customFormat="1" ht="15" customHeight="1">
      <c r="A413" s="14"/>
      <c r="B413" s="34"/>
    </row>
    <row r="414" spans="1:28" s="30" customFormat="1" ht="15" customHeight="1">
      <c r="A414" s="14"/>
      <c r="B414" s="34"/>
    </row>
    <row r="415" spans="1:28" s="30" customFormat="1" ht="15" customHeight="1">
      <c r="A415" s="14"/>
      <c r="B415" s="34"/>
    </row>
    <row r="416" spans="1:28" s="30" customFormat="1" ht="15" customHeight="1">
      <c r="A416" s="14"/>
      <c r="B416" s="34"/>
    </row>
    <row r="417" spans="1:2" s="30" customFormat="1" ht="15" customHeight="1">
      <c r="A417" s="14"/>
      <c r="B417" s="34"/>
    </row>
    <row r="418" spans="1:2" s="30" customFormat="1" ht="15" customHeight="1">
      <c r="A418" s="14"/>
      <c r="B418" s="34"/>
    </row>
    <row r="419" spans="1:2" s="30" customFormat="1" ht="15" customHeight="1">
      <c r="A419" s="14"/>
      <c r="B419" s="34"/>
    </row>
    <row r="420" spans="1:2" s="30" customFormat="1" ht="15" customHeight="1">
      <c r="A420" s="14"/>
      <c r="B420" s="34"/>
    </row>
    <row r="421" spans="1:2" s="30" customFormat="1" ht="15" customHeight="1">
      <c r="A421" s="14"/>
      <c r="B421" s="34"/>
    </row>
    <row r="422" spans="1:2" s="30" customFormat="1" ht="15" customHeight="1">
      <c r="A422" s="14"/>
      <c r="B422" s="34"/>
    </row>
    <row r="423" spans="1:2" s="30" customFormat="1" ht="15" customHeight="1">
      <c r="A423" s="14"/>
      <c r="B423" s="34"/>
    </row>
    <row r="424" spans="1:2" s="30" customFormat="1" ht="15" customHeight="1">
      <c r="A424" s="14"/>
      <c r="B424" s="34"/>
    </row>
    <row r="425" spans="1:2" s="30" customFormat="1" ht="15" customHeight="1">
      <c r="A425" s="14"/>
      <c r="B425" s="34"/>
    </row>
    <row r="426" spans="1:2" s="30" customFormat="1" ht="15" customHeight="1">
      <c r="A426" s="14"/>
      <c r="B426" s="34"/>
    </row>
    <row r="427" spans="1:2" s="30" customFormat="1" ht="15" customHeight="1">
      <c r="A427" s="14"/>
      <c r="B427" s="34"/>
    </row>
    <row r="428" spans="1:2" s="30" customFormat="1" ht="15" customHeight="1">
      <c r="A428" s="14"/>
      <c r="B428" s="34"/>
    </row>
    <row r="429" spans="1:2" s="30" customFormat="1" ht="15" customHeight="1">
      <c r="A429" s="14"/>
      <c r="B429" s="34"/>
    </row>
    <row r="430" spans="1:2" s="30" customFormat="1" ht="15" customHeight="1">
      <c r="A430" s="14"/>
      <c r="B430" s="34"/>
    </row>
    <row r="431" spans="1:2" s="30" customFormat="1" ht="15" customHeight="1">
      <c r="A431" s="14"/>
      <c r="B431" s="34"/>
    </row>
    <row r="432" spans="1:2" s="30" customFormat="1" ht="15" customHeight="1">
      <c r="A432" s="14"/>
      <c r="B432" s="34"/>
    </row>
    <row r="433" spans="1:2" s="30" customFormat="1" ht="15" customHeight="1">
      <c r="A433" s="14"/>
      <c r="B433" s="34"/>
    </row>
    <row r="434" spans="1:2" s="30" customFormat="1" ht="15" customHeight="1">
      <c r="A434" s="14"/>
      <c r="B434" s="34"/>
    </row>
    <row r="435" spans="1:2" s="30" customFormat="1" ht="15" customHeight="1">
      <c r="A435" s="14"/>
      <c r="B435" s="34"/>
    </row>
    <row r="436" spans="1:2" s="30" customFormat="1" ht="15" customHeight="1">
      <c r="A436" s="14"/>
      <c r="B436" s="34"/>
    </row>
    <row r="437" spans="1:2" s="30" customFormat="1" ht="15" customHeight="1">
      <c r="A437" s="14"/>
      <c r="B437" s="34"/>
    </row>
    <row r="438" spans="1:2" s="30" customFormat="1" ht="15" customHeight="1">
      <c r="A438" s="14"/>
      <c r="B438" s="34"/>
    </row>
    <row r="439" spans="1:2" s="30" customFormat="1" ht="15" customHeight="1">
      <c r="A439" s="14"/>
      <c r="B439" s="34"/>
    </row>
    <row r="440" spans="1:2" s="30" customFormat="1" ht="15" customHeight="1">
      <c r="A440" s="14"/>
      <c r="B440" s="34"/>
    </row>
    <row r="441" spans="1:2" s="30" customFormat="1" ht="15" customHeight="1">
      <c r="A441" s="14"/>
      <c r="B441" s="34"/>
    </row>
    <row r="442" spans="1:2" s="30" customFormat="1" ht="15" customHeight="1">
      <c r="A442" s="14"/>
      <c r="B442" s="34"/>
    </row>
    <row r="443" spans="1:2" s="30" customFormat="1" ht="15" customHeight="1">
      <c r="A443" s="14"/>
      <c r="B443" s="34"/>
    </row>
    <row r="444" spans="1:2" s="30" customFormat="1" ht="15" customHeight="1">
      <c r="A444" s="14"/>
      <c r="B444" s="34"/>
    </row>
    <row r="445" spans="1:2" s="30" customFormat="1" ht="15" customHeight="1">
      <c r="A445" s="14"/>
      <c r="B445" s="34"/>
    </row>
    <row r="446" spans="1:2" s="30" customFormat="1" ht="15" customHeight="1">
      <c r="A446" s="14"/>
      <c r="B446" s="34"/>
    </row>
    <row r="447" spans="1:2" s="30" customFormat="1" ht="15" customHeight="1">
      <c r="A447" s="14"/>
      <c r="B447" s="34"/>
    </row>
    <row r="448" spans="1:2" s="30" customFormat="1" ht="15" customHeight="1">
      <c r="A448" s="14"/>
      <c r="B448" s="34"/>
    </row>
    <row r="449" spans="1:2" s="30" customFormat="1" ht="15" customHeight="1">
      <c r="A449" s="14"/>
      <c r="B449" s="34"/>
    </row>
    <row r="450" spans="1:2" s="30" customFormat="1" ht="15" customHeight="1">
      <c r="A450" s="14"/>
      <c r="B450" s="34"/>
    </row>
    <row r="451" spans="1:2" s="30" customFormat="1" ht="15" customHeight="1">
      <c r="A451" s="14"/>
      <c r="B451" s="34"/>
    </row>
    <row r="452" spans="1:2" s="30" customFormat="1" ht="15" customHeight="1">
      <c r="A452" s="14"/>
      <c r="B452" s="34"/>
    </row>
    <row r="453" spans="1:2" s="30" customFormat="1" ht="15" customHeight="1">
      <c r="A453" s="14"/>
      <c r="B453" s="34"/>
    </row>
    <row r="454" spans="1:2" s="30" customFormat="1" ht="15" customHeight="1">
      <c r="A454" s="14"/>
      <c r="B454" s="34"/>
    </row>
    <row r="455" spans="1:2" s="30" customFormat="1" ht="15" customHeight="1">
      <c r="A455" s="14"/>
      <c r="B455" s="34"/>
    </row>
    <row r="456" spans="1:2" s="30" customFormat="1" ht="15" customHeight="1">
      <c r="A456" s="14"/>
      <c r="B456" s="34"/>
    </row>
    <row r="457" spans="1:2" s="30" customFormat="1" ht="15" customHeight="1">
      <c r="A457" s="14"/>
      <c r="B457" s="34"/>
    </row>
    <row r="458" spans="1:2" s="30" customFormat="1" ht="15" customHeight="1">
      <c r="A458" s="14"/>
      <c r="B458" s="34"/>
    </row>
    <row r="459" spans="1:2" s="30" customFormat="1" ht="15" customHeight="1">
      <c r="A459" s="14"/>
      <c r="B459" s="34"/>
    </row>
    <row r="460" spans="1:2" s="30" customFormat="1" ht="15" customHeight="1">
      <c r="A460" s="14"/>
      <c r="B460" s="34"/>
    </row>
    <row r="461" spans="1:2" s="30" customFormat="1" ht="15" customHeight="1">
      <c r="A461" s="14"/>
      <c r="B461" s="34"/>
    </row>
    <row r="462" spans="1:2" s="30" customFormat="1" ht="15" customHeight="1">
      <c r="A462" s="14"/>
      <c r="B462" s="34"/>
    </row>
    <row r="463" spans="1:2" s="30" customFormat="1" ht="15" customHeight="1">
      <c r="A463" s="14"/>
      <c r="B463" s="34"/>
    </row>
    <row r="464" spans="1:2" s="30" customFormat="1" ht="15" customHeight="1">
      <c r="A464" s="14"/>
      <c r="B464" s="34"/>
    </row>
    <row r="465" spans="1:28" s="30" customFormat="1" ht="15" customHeight="1">
      <c r="A465" s="14"/>
      <c r="B465" s="34"/>
    </row>
    <row r="466" spans="1:28" s="30" customFormat="1" ht="15" customHeight="1">
      <c r="A466" s="14"/>
      <c r="B466" s="34"/>
    </row>
    <row r="467" spans="1:28" s="30" customFormat="1" ht="15" customHeight="1">
      <c r="A467" s="14"/>
      <c r="B467" s="34"/>
    </row>
    <row r="468" spans="1:28" s="30" customFormat="1" ht="15" customHeight="1">
      <c r="A468" s="14"/>
      <c r="B468" s="34"/>
    </row>
    <row r="469" spans="1:28" s="30" customFormat="1" ht="15" customHeight="1">
      <c r="A469" s="14"/>
      <c r="B469" s="34"/>
    </row>
    <row r="470" spans="1:28" s="30" customFormat="1" ht="15" customHeight="1">
      <c r="A470" s="14"/>
      <c r="B470" s="34"/>
    </row>
    <row r="471" spans="1:28" s="31" customFormat="1" ht="15" customHeight="1">
      <c r="A471" s="14"/>
      <c r="B471" s="34"/>
      <c r="C471" s="30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  <c r="Y471" s="30"/>
      <c r="Z471" s="30"/>
      <c r="AA471" s="30"/>
      <c r="AB471" s="30"/>
    </row>
    <row r="472" spans="1:28" s="30" customFormat="1" ht="15" customHeight="1">
      <c r="A472" s="14"/>
      <c r="B472" s="34"/>
    </row>
    <row r="473" spans="1:28" s="30" customFormat="1" ht="15" customHeight="1">
      <c r="A473" s="14"/>
      <c r="B473" s="34"/>
    </row>
    <row r="474" spans="1:28" s="30" customFormat="1" ht="15" customHeight="1">
      <c r="A474" s="14"/>
      <c r="B474" s="34"/>
    </row>
    <row r="475" spans="1:28" s="30" customFormat="1" ht="15" customHeight="1">
      <c r="A475" s="14"/>
      <c r="B475" s="34"/>
    </row>
    <row r="476" spans="1:28" s="30" customFormat="1" ht="15" customHeight="1">
      <c r="A476" s="14"/>
      <c r="B476" s="34"/>
    </row>
    <row r="477" spans="1:28" s="30" customFormat="1" ht="15" customHeight="1">
      <c r="A477" s="14"/>
      <c r="B477" s="34"/>
    </row>
    <row r="478" spans="1:28" s="30" customFormat="1" ht="15" customHeight="1">
      <c r="A478" s="14"/>
      <c r="B478" s="34"/>
    </row>
    <row r="479" spans="1:28" s="30" customFormat="1" ht="15" customHeight="1">
      <c r="A479" s="14"/>
      <c r="B479" s="34"/>
    </row>
    <row r="480" spans="1:28" s="30" customFormat="1" ht="15" customHeight="1">
      <c r="A480" s="14"/>
      <c r="B480" s="34"/>
    </row>
    <row r="481" spans="1:2" s="30" customFormat="1" ht="15" customHeight="1">
      <c r="A481" s="14"/>
      <c r="B481" s="34"/>
    </row>
    <row r="482" spans="1:2" s="30" customFormat="1" ht="15" customHeight="1">
      <c r="A482" s="14"/>
      <c r="B482" s="34"/>
    </row>
    <row r="483" spans="1:2" s="30" customFormat="1" ht="15" customHeight="1">
      <c r="A483" s="14"/>
      <c r="B483" s="34"/>
    </row>
    <row r="484" spans="1:2" s="30" customFormat="1" ht="15" customHeight="1">
      <c r="A484" s="14"/>
      <c r="B484" s="34"/>
    </row>
    <row r="485" spans="1:2" s="30" customFormat="1" ht="15" customHeight="1">
      <c r="A485" s="14"/>
      <c r="B485" s="34"/>
    </row>
    <row r="486" spans="1:2" s="30" customFormat="1" ht="15" customHeight="1">
      <c r="A486" s="14"/>
      <c r="B486" s="34"/>
    </row>
    <row r="487" spans="1:2" s="30" customFormat="1" ht="15" customHeight="1">
      <c r="A487" s="14"/>
      <c r="B487" s="34"/>
    </row>
    <row r="488" spans="1:2" s="30" customFormat="1" ht="15" customHeight="1">
      <c r="A488" s="14"/>
      <c r="B488" s="34"/>
    </row>
    <row r="489" spans="1:2" s="30" customFormat="1" ht="15" customHeight="1">
      <c r="A489" s="14"/>
      <c r="B489" s="34"/>
    </row>
    <row r="490" spans="1:2" s="30" customFormat="1" ht="15" customHeight="1">
      <c r="A490" s="14"/>
      <c r="B490" s="34"/>
    </row>
    <row r="491" spans="1:2" s="30" customFormat="1" ht="15" customHeight="1">
      <c r="A491" s="14"/>
      <c r="B491" s="34"/>
    </row>
    <row r="492" spans="1:2" s="30" customFormat="1" ht="15" customHeight="1">
      <c r="A492" s="14"/>
      <c r="B492" s="34"/>
    </row>
    <row r="493" spans="1:2" s="30" customFormat="1" ht="15" customHeight="1">
      <c r="A493" s="14"/>
      <c r="B493" s="34"/>
    </row>
    <row r="494" spans="1:2" s="30" customFormat="1" ht="15" customHeight="1">
      <c r="A494" s="14"/>
      <c r="B494" s="34"/>
    </row>
    <row r="495" spans="1:2" s="30" customFormat="1" ht="15" customHeight="1">
      <c r="A495" s="14"/>
      <c r="B495" s="34"/>
    </row>
    <row r="496" spans="1:2" s="30" customFormat="1" ht="15" customHeight="1">
      <c r="A496" s="14"/>
      <c r="B496" s="34"/>
    </row>
    <row r="497" spans="1:2" s="30" customFormat="1" ht="15" customHeight="1">
      <c r="A497" s="14"/>
      <c r="B497" s="34"/>
    </row>
    <row r="498" spans="1:2" s="30" customFormat="1" ht="15" customHeight="1">
      <c r="A498" s="14"/>
      <c r="B498" s="34"/>
    </row>
    <row r="499" spans="1:2" s="30" customFormat="1" ht="15" customHeight="1">
      <c r="A499" s="14"/>
      <c r="B499" s="34"/>
    </row>
    <row r="500" spans="1:2" s="30" customFormat="1" ht="15" customHeight="1">
      <c r="A500" s="14"/>
      <c r="B500" s="34"/>
    </row>
    <row r="501" spans="1:2" s="30" customFormat="1" ht="15" customHeight="1">
      <c r="A501" s="14"/>
      <c r="B501" s="34"/>
    </row>
    <row r="502" spans="1:2" s="30" customFormat="1" ht="15" customHeight="1">
      <c r="A502" s="14"/>
      <c r="B502" s="34"/>
    </row>
    <row r="503" spans="1:2" s="30" customFormat="1" ht="15" customHeight="1">
      <c r="A503" s="14"/>
      <c r="B503" s="34"/>
    </row>
    <row r="504" spans="1:2" s="30" customFormat="1" ht="15" customHeight="1">
      <c r="A504" s="14"/>
      <c r="B504" s="34"/>
    </row>
    <row r="505" spans="1:2" s="30" customFormat="1" ht="15" customHeight="1">
      <c r="A505" s="14"/>
      <c r="B505" s="34"/>
    </row>
    <row r="506" spans="1:2" s="30" customFormat="1" ht="15" customHeight="1">
      <c r="A506" s="14"/>
      <c r="B506" s="34"/>
    </row>
    <row r="507" spans="1:2" s="30" customFormat="1" ht="15" customHeight="1">
      <c r="A507" s="14"/>
      <c r="B507" s="34"/>
    </row>
    <row r="508" spans="1:2" s="30" customFormat="1" ht="15" customHeight="1">
      <c r="A508" s="14"/>
      <c r="B508" s="34"/>
    </row>
    <row r="509" spans="1:2" s="30" customFormat="1" ht="15" customHeight="1">
      <c r="A509" s="14"/>
      <c r="B509" s="34"/>
    </row>
    <row r="510" spans="1:2" s="30" customFormat="1" ht="15" customHeight="1">
      <c r="A510" s="14"/>
      <c r="B510" s="34"/>
    </row>
    <row r="511" spans="1:2" s="30" customFormat="1" ht="15" customHeight="1">
      <c r="A511" s="14"/>
      <c r="B511" s="34"/>
    </row>
    <row r="512" spans="1:2" s="30" customFormat="1" ht="15" customHeight="1">
      <c r="A512" s="14"/>
      <c r="B512" s="34"/>
    </row>
    <row r="513" spans="1:2" s="30" customFormat="1" ht="15" customHeight="1">
      <c r="A513" s="14"/>
      <c r="B513" s="34"/>
    </row>
    <row r="514" spans="1:2" s="30" customFormat="1" ht="15" customHeight="1">
      <c r="A514" s="14"/>
      <c r="B514" s="34"/>
    </row>
    <row r="515" spans="1:2" s="30" customFormat="1" ht="15" customHeight="1">
      <c r="A515" s="14"/>
      <c r="B515" s="34"/>
    </row>
    <row r="516" spans="1:2" s="30" customFormat="1" ht="15" customHeight="1">
      <c r="A516" s="14"/>
      <c r="B516" s="34"/>
    </row>
    <row r="517" spans="1:2" s="30" customFormat="1" ht="15" customHeight="1">
      <c r="A517" s="14"/>
      <c r="B517" s="34"/>
    </row>
    <row r="518" spans="1:2" s="30" customFormat="1" ht="15" customHeight="1">
      <c r="A518" s="14"/>
      <c r="B518" s="34"/>
    </row>
    <row r="519" spans="1:2" s="30" customFormat="1" ht="15" customHeight="1">
      <c r="A519" s="14"/>
      <c r="B519" s="34"/>
    </row>
    <row r="520" spans="1:2" s="30" customFormat="1" ht="15" customHeight="1">
      <c r="A520" s="14"/>
      <c r="B520" s="34"/>
    </row>
    <row r="521" spans="1:2" s="30" customFormat="1" ht="15" customHeight="1">
      <c r="A521" s="14"/>
      <c r="B521" s="34"/>
    </row>
    <row r="522" spans="1:2" s="30" customFormat="1" ht="15" customHeight="1">
      <c r="A522" s="14"/>
      <c r="B522" s="34"/>
    </row>
    <row r="523" spans="1:2" s="30" customFormat="1" ht="15" customHeight="1">
      <c r="A523" s="14"/>
      <c r="B523" s="34"/>
    </row>
    <row r="524" spans="1:2" s="30" customFormat="1" ht="15" customHeight="1">
      <c r="A524" s="14"/>
      <c r="B524" s="34"/>
    </row>
    <row r="525" spans="1:2" s="30" customFormat="1" ht="15" customHeight="1">
      <c r="A525" s="14"/>
      <c r="B525" s="34"/>
    </row>
    <row r="526" spans="1:2" s="30" customFormat="1" ht="15" customHeight="1">
      <c r="A526" s="14"/>
      <c r="B526" s="34"/>
    </row>
    <row r="527" spans="1:2" s="30" customFormat="1" ht="15" customHeight="1">
      <c r="A527" s="14"/>
      <c r="B527" s="34"/>
    </row>
    <row r="528" spans="1:2" s="30" customFormat="1" ht="15" customHeight="1">
      <c r="A528" s="14"/>
      <c r="B528" s="34"/>
    </row>
    <row r="529" spans="1:28" s="30" customFormat="1" ht="15" customHeight="1">
      <c r="A529" s="14"/>
      <c r="B529" s="34"/>
    </row>
    <row r="530" spans="1:28" s="30" customFormat="1" ht="15" customHeight="1">
      <c r="A530" s="14"/>
      <c r="B530" s="34"/>
    </row>
    <row r="531" spans="1:28" s="30" customFormat="1" ht="15" customHeight="1">
      <c r="A531" s="14"/>
      <c r="B531" s="34"/>
    </row>
    <row r="532" spans="1:28" s="30" customFormat="1" ht="15" customHeight="1">
      <c r="A532" s="14"/>
      <c r="B532" s="34"/>
    </row>
    <row r="533" spans="1:28" s="30" customFormat="1" ht="15" customHeight="1">
      <c r="A533" s="14"/>
      <c r="B533" s="34"/>
    </row>
    <row r="534" spans="1:28" s="30" customFormat="1" ht="15" customHeight="1">
      <c r="A534" s="14"/>
      <c r="B534" s="34"/>
    </row>
    <row r="535" spans="1:28" s="30" customFormat="1" ht="15" customHeight="1">
      <c r="A535" s="14"/>
      <c r="B535" s="34"/>
    </row>
    <row r="536" spans="1:28" s="30" customFormat="1" ht="15" customHeight="1">
      <c r="A536" s="14"/>
      <c r="B536" s="34"/>
    </row>
    <row r="537" spans="1:28" s="30" customFormat="1" ht="15" customHeight="1">
      <c r="A537" s="14"/>
      <c r="B537" s="34"/>
    </row>
    <row r="538" spans="1:28" s="30" customFormat="1" ht="15" customHeight="1">
      <c r="A538" s="14"/>
      <c r="B538" s="34"/>
    </row>
    <row r="539" spans="1:28" s="30" customFormat="1" ht="15" customHeight="1">
      <c r="A539" s="14"/>
      <c r="B539" s="34"/>
    </row>
    <row r="540" spans="1:28" s="30" customFormat="1" ht="15" customHeight="1">
      <c r="A540" s="14"/>
      <c r="B540" s="34"/>
    </row>
    <row r="541" spans="1:28" s="30" customFormat="1" ht="15" customHeight="1">
      <c r="A541" s="14"/>
      <c r="B541" s="34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</row>
    <row r="542" spans="1:28" s="30" customFormat="1" ht="15" customHeight="1">
      <c r="A542" s="14"/>
      <c r="B542" s="34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</row>
    <row r="543" spans="1:28" s="30" customFormat="1" ht="15" customHeight="1">
      <c r="A543" s="14"/>
      <c r="B543" s="34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  <c r="AB543" s="12"/>
    </row>
    <row r="544" spans="1:28" s="30" customFormat="1" ht="15" customHeight="1">
      <c r="A544" s="14"/>
      <c r="B544" s="34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  <c r="AB544" s="12"/>
    </row>
    <row r="545" spans="1:28" s="30" customFormat="1" ht="15" customHeight="1">
      <c r="A545" s="14"/>
      <c r="B545" s="34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  <c r="AB545" s="12"/>
    </row>
    <row r="546" spans="1:28" s="30" customFormat="1" ht="15" customHeight="1">
      <c r="A546" s="14"/>
      <c r="B546" s="34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  <c r="AB546" s="12"/>
    </row>
    <row r="547" spans="1:28" s="30" customFormat="1" ht="15" customHeight="1">
      <c r="A547" s="14"/>
      <c r="B547" s="34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2"/>
      <c r="AB547" s="12"/>
    </row>
    <row r="548" spans="1:28" s="30" customFormat="1" ht="15" customHeight="1">
      <c r="A548" s="14"/>
      <c r="B548" s="34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/>
      <c r="AB548" s="12"/>
    </row>
    <row r="549" spans="1:28" s="30" customFormat="1" ht="15" customHeight="1">
      <c r="A549" s="14"/>
      <c r="B549" s="34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  <c r="AB549" s="12"/>
    </row>
    <row r="550" spans="1:28" s="30" customFormat="1" ht="15" customHeight="1">
      <c r="A550" s="14"/>
      <c r="B550" s="34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  <c r="AB550" s="12"/>
    </row>
    <row r="551" spans="1:28" s="30" customFormat="1" ht="15" customHeight="1">
      <c r="A551" s="14"/>
      <c r="B551" s="34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  <c r="AB551" s="12"/>
    </row>
    <row r="552" spans="1:28" s="30" customFormat="1" ht="15" customHeight="1">
      <c r="A552" s="14"/>
      <c r="B552" s="34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  <c r="AB552" s="12"/>
    </row>
    <row r="553" spans="1:28" s="30" customFormat="1" ht="15" customHeight="1">
      <c r="A553" s="14"/>
      <c r="B553" s="34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  <c r="AB553" s="12"/>
    </row>
    <row r="554" spans="1:28" s="30" customFormat="1" ht="15" customHeight="1">
      <c r="A554" s="14"/>
      <c r="B554" s="34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  <c r="AB554" s="12"/>
    </row>
    <row r="555" spans="1:28" s="30" customFormat="1" ht="15" customHeight="1">
      <c r="A555" s="14"/>
      <c r="B555" s="34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  <c r="AB555" s="12"/>
    </row>
  </sheetData>
  <mergeCells count="3">
    <mergeCell ref="B5:B6"/>
    <mergeCell ref="C5:O5"/>
    <mergeCell ref="P5:AB5"/>
  </mergeCells>
  <pageMargins left="0.70866141732283472" right="0.70866141732283472" top="0.74803149606299213" bottom="0.74803149606299213" header="0.31496062992125984" footer="0.31496062992125984"/>
  <pageSetup paperSize="41" scale="69" pageOrder="overThenDown" orientation="landscape" r:id="rId1"/>
  <headerFooter scaleWithDoc="0" alignWithMargins="0">
    <oddHeader>&amp;LPARAGUAY. Proyección de la Población Nacional, Áreas Urbana y Rural por Sexo y Edad, 2000-2025. Revisión 2015</oddHeader>
  </headerFooter>
  <rowBreaks count="8" manualBreakCount="8">
    <brk id="49" max="27" man="1"/>
    <brk id="97" max="27" man="1"/>
    <brk id="139" max="27" man="1"/>
    <brk id="181" max="27" man="1"/>
    <brk id="229" max="27" man="1"/>
    <brk id="271" max="27" man="1"/>
    <brk id="313" max="27" man="1"/>
    <brk id="361" max="27" man="1"/>
  </rowBreaks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10</vt:i4>
      </vt:variant>
    </vt:vector>
  </HeadingPairs>
  <TitlesOfParts>
    <vt:vector size="17" baseType="lpstr">
      <vt:lpstr>Nacional</vt:lpstr>
      <vt:lpstr>Urbana_Rural</vt:lpstr>
      <vt:lpstr>Cuadro 1</vt:lpstr>
      <vt:lpstr>Cuadro 2</vt:lpstr>
      <vt:lpstr>Cuadro 3</vt:lpstr>
      <vt:lpstr>Cuadro 4</vt:lpstr>
      <vt:lpstr>Cuadro 5</vt:lpstr>
      <vt:lpstr>'Cuadro 1'!Área_de_impresión</vt:lpstr>
      <vt:lpstr>'Cuadro 2'!Área_de_impresión</vt:lpstr>
      <vt:lpstr>'Cuadro 3'!Área_de_impresión</vt:lpstr>
      <vt:lpstr>'Cuadro 4'!Área_de_impresión</vt:lpstr>
      <vt:lpstr>'Cuadro 5'!Área_de_impresión</vt:lpstr>
      <vt:lpstr>'Cuadro 1'!Títulos_a_imprimir</vt:lpstr>
      <vt:lpstr>'Cuadro 2'!Títulos_a_imprimir</vt:lpstr>
      <vt:lpstr>'Cuadro 3'!Títulos_a_imprimir</vt:lpstr>
      <vt:lpstr>'Cuadro 4'!Títulos_a_imprimir</vt:lpstr>
      <vt:lpstr>'Cuadro 5'!Títulos_a_imprimir</vt:lpstr>
    </vt:vector>
  </TitlesOfParts>
  <Company>D.G.E.E.C.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nfe</dc:creator>
  <cp:lastModifiedBy>Yolanda Barrios</cp:lastModifiedBy>
  <cp:lastPrinted>2015-10-06T19:10:26Z</cp:lastPrinted>
  <dcterms:created xsi:type="dcterms:W3CDTF">2004-10-22T11:51:03Z</dcterms:created>
  <dcterms:modified xsi:type="dcterms:W3CDTF">2019-10-15T11:59:54Z</dcterms:modified>
</cp:coreProperties>
</file>